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icardo/Desktop/HOME OFFICE/Concurso OPLE 2020/"/>
    </mc:Choice>
  </mc:AlternateContent>
  <xr:revisionPtr revIDLastSave="0" documentId="13_ncr:1_{6C5C03AC-7CF4-E549-859D-3C41531C4975}" xr6:coauthVersionLast="45" xr6:coauthVersionMax="45" xr10:uidLastSave="{00000000-0000-0000-0000-000000000000}"/>
  <bookViews>
    <workbookView xWindow="0" yWindow="460" windowWidth="28800" windowHeight="15840" tabRatio="916" activeTab="3" xr2:uid="{6F40AAC4-BB6F-4370-80DE-B23959D2034D}"/>
  </bookViews>
  <sheets>
    <sheet name="Cuadro Registrados" sheetId="17" r:id="rId1"/>
    <sheet name="Cuadro Confirmados" sheetId="18" r:id="rId2"/>
    <sheet name="Cuadro Programados" sheetId="19" r:id="rId3"/>
    <sheet name="Cuadro Descartados" sheetId="2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6" i="20" l="1"/>
  <c r="I58" i="20" s="1"/>
  <c r="H56" i="20"/>
  <c r="H58" i="20" s="1"/>
  <c r="G56" i="20"/>
  <c r="G58" i="20" s="1"/>
  <c r="F56" i="20"/>
  <c r="F58" i="20" s="1"/>
  <c r="E56" i="20"/>
  <c r="E58" i="20" s="1"/>
  <c r="D56" i="20"/>
  <c r="D58" i="20" s="1"/>
  <c r="C56" i="20"/>
  <c r="J56" i="20" s="1"/>
  <c r="J55" i="20"/>
  <c r="J54" i="20"/>
  <c r="I53" i="20"/>
  <c r="H53" i="20"/>
  <c r="G53" i="20"/>
  <c r="F53" i="20"/>
  <c r="E53" i="20"/>
  <c r="J53" i="20" s="1"/>
  <c r="D53" i="20"/>
  <c r="C53" i="20"/>
  <c r="J52" i="20"/>
  <c r="J51" i="20"/>
  <c r="J50" i="20"/>
  <c r="J49" i="20"/>
  <c r="J48" i="20"/>
  <c r="J47" i="20"/>
  <c r="I46" i="20"/>
  <c r="H46" i="20"/>
  <c r="G46" i="20"/>
  <c r="F46" i="20"/>
  <c r="E46" i="20"/>
  <c r="D46" i="20"/>
  <c r="C46" i="20"/>
  <c r="J46" i="20" s="1"/>
  <c r="J45" i="20"/>
  <c r="J44" i="20"/>
  <c r="J43" i="20"/>
  <c r="J42" i="20"/>
  <c r="J41" i="20"/>
  <c r="J40" i="20"/>
  <c r="J39" i="20"/>
  <c r="J38" i="20"/>
  <c r="J37" i="20"/>
  <c r="I36" i="20"/>
  <c r="H36" i="20"/>
  <c r="G36" i="20"/>
  <c r="F36" i="20"/>
  <c r="E36" i="20"/>
  <c r="D36" i="20"/>
  <c r="C36" i="20"/>
  <c r="J36" i="20" s="1"/>
  <c r="J35" i="20"/>
  <c r="J34" i="20"/>
  <c r="J33" i="20"/>
  <c r="I32" i="20"/>
  <c r="H32" i="20"/>
  <c r="G32" i="20"/>
  <c r="F32" i="20"/>
  <c r="E32" i="20"/>
  <c r="D32" i="20"/>
  <c r="C32" i="20"/>
  <c r="J31" i="20"/>
  <c r="J30" i="20"/>
  <c r="J29" i="20"/>
  <c r="J28" i="20"/>
  <c r="J32" i="20" s="1"/>
  <c r="I27" i="20"/>
  <c r="H27" i="20"/>
  <c r="G27" i="20"/>
  <c r="F27" i="20"/>
  <c r="E27" i="20"/>
  <c r="D27" i="20"/>
  <c r="C27" i="20"/>
  <c r="J27" i="20" s="1"/>
  <c r="J26" i="20"/>
  <c r="J25" i="20"/>
  <c r="J24" i="20"/>
  <c r="J23" i="20"/>
  <c r="I23" i="20"/>
  <c r="H23" i="20"/>
  <c r="G23" i="20"/>
  <c r="F23" i="20"/>
  <c r="E23" i="20"/>
  <c r="D23" i="20"/>
  <c r="C23" i="20"/>
  <c r="J22" i="20"/>
  <c r="J21" i="20"/>
  <c r="J20" i="20"/>
  <c r="I19" i="20"/>
  <c r="H19" i="20"/>
  <c r="G19" i="20"/>
  <c r="F19" i="20"/>
  <c r="E19" i="20"/>
  <c r="J19" i="20" s="1"/>
  <c r="D19" i="20"/>
  <c r="C19" i="20"/>
  <c r="J18" i="20"/>
  <c r="J17" i="20"/>
  <c r="J16" i="20"/>
  <c r="J15" i="20"/>
  <c r="J14" i="20"/>
  <c r="I13" i="20"/>
  <c r="H13" i="20"/>
  <c r="G13" i="20"/>
  <c r="F13" i="20"/>
  <c r="J13" i="20" s="1"/>
  <c r="E13" i="20"/>
  <c r="D13" i="20"/>
  <c r="C13" i="20"/>
  <c r="J12" i="20"/>
  <c r="I11" i="20"/>
  <c r="H11" i="20"/>
  <c r="G11" i="20"/>
  <c r="F11" i="20"/>
  <c r="E11" i="20"/>
  <c r="D11" i="20"/>
  <c r="C11" i="20"/>
  <c r="J11" i="20" s="1"/>
  <c r="J10" i="20"/>
  <c r="J9" i="20"/>
  <c r="J58" i="20" l="1"/>
  <c r="C58" i="20"/>
  <c r="D163" i="17"/>
  <c r="E163" i="17"/>
  <c r="F163" i="17"/>
  <c r="G163" i="17"/>
  <c r="H163" i="17"/>
  <c r="I163" i="17"/>
  <c r="J163" i="17"/>
  <c r="K163" i="17"/>
  <c r="L163" i="17"/>
  <c r="M163" i="17"/>
  <c r="N163" i="17"/>
  <c r="O163" i="17"/>
  <c r="P163" i="17"/>
  <c r="Q163" i="17"/>
  <c r="R163" i="17"/>
  <c r="S163" i="17"/>
  <c r="T163" i="17"/>
  <c r="U163" i="17"/>
  <c r="V163" i="17"/>
  <c r="W163" i="17"/>
  <c r="X163" i="17"/>
  <c r="C163" i="17"/>
  <c r="D161" i="17"/>
  <c r="E161" i="17"/>
  <c r="F161" i="17"/>
  <c r="G161" i="17"/>
  <c r="H161" i="17"/>
  <c r="I161" i="17"/>
  <c r="J161" i="17"/>
  <c r="K161" i="17"/>
  <c r="L161" i="17"/>
  <c r="M161" i="17"/>
  <c r="N161" i="17"/>
  <c r="O161" i="17"/>
  <c r="P161" i="17"/>
  <c r="Q161" i="17"/>
  <c r="R161" i="17"/>
  <c r="S161" i="17"/>
  <c r="T161" i="17"/>
  <c r="U161" i="17"/>
  <c r="V161" i="17"/>
  <c r="W161" i="17"/>
  <c r="X161" i="17"/>
  <c r="C161" i="17"/>
  <c r="D157" i="17"/>
  <c r="E157" i="17"/>
  <c r="F157" i="17"/>
  <c r="G157" i="17"/>
  <c r="H157" i="17"/>
  <c r="I157" i="17"/>
  <c r="J157" i="17"/>
  <c r="K157" i="17"/>
  <c r="L157" i="17"/>
  <c r="M157" i="17"/>
  <c r="N157" i="17"/>
  <c r="O157" i="17"/>
  <c r="P157" i="17"/>
  <c r="Q157" i="17"/>
  <c r="R157" i="17"/>
  <c r="S157" i="17"/>
  <c r="T157" i="17"/>
  <c r="U157" i="17"/>
  <c r="V157" i="17"/>
  <c r="W157" i="17"/>
  <c r="X157" i="17"/>
  <c r="C157" i="17"/>
  <c r="D149" i="17"/>
  <c r="E149" i="17"/>
  <c r="F149" i="17"/>
  <c r="G149" i="17"/>
  <c r="H149" i="17"/>
  <c r="I149" i="17"/>
  <c r="J149" i="17"/>
  <c r="K149" i="17"/>
  <c r="L149" i="17"/>
  <c r="M149" i="17"/>
  <c r="N149" i="17"/>
  <c r="O149" i="17"/>
  <c r="P149" i="17"/>
  <c r="Q149" i="17"/>
  <c r="R149" i="17"/>
  <c r="S149" i="17"/>
  <c r="T149" i="17"/>
  <c r="U149" i="17"/>
  <c r="V149" i="17"/>
  <c r="W149" i="17"/>
  <c r="X149" i="17"/>
  <c r="C149" i="17"/>
  <c r="D139" i="17"/>
  <c r="E139" i="17"/>
  <c r="F139" i="17"/>
  <c r="G139" i="17"/>
  <c r="H139" i="17"/>
  <c r="I139" i="17"/>
  <c r="J139" i="17"/>
  <c r="K139" i="17"/>
  <c r="L139" i="17"/>
  <c r="M139" i="17"/>
  <c r="N139" i="17"/>
  <c r="O139" i="17"/>
  <c r="P139" i="17"/>
  <c r="Q139" i="17"/>
  <c r="R139" i="17"/>
  <c r="S139" i="17"/>
  <c r="T139" i="17"/>
  <c r="U139" i="17"/>
  <c r="V139" i="17"/>
  <c r="W139" i="17"/>
  <c r="X139" i="17"/>
  <c r="C139" i="17"/>
  <c r="D134" i="17"/>
  <c r="E134" i="17"/>
  <c r="F134" i="17"/>
  <c r="G134" i="17"/>
  <c r="H134" i="17"/>
  <c r="I134" i="17"/>
  <c r="J134" i="17"/>
  <c r="K134" i="17"/>
  <c r="L134" i="17"/>
  <c r="M134" i="17"/>
  <c r="N134" i="17"/>
  <c r="O134" i="17"/>
  <c r="P134" i="17"/>
  <c r="Q134" i="17"/>
  <c r="R134" i="17"/>
  <c r="S134" i="17"/>
  <c r="T134" i="17"/>
  <c r="U134" i="17"/>
  <c r="V134" i="17"/>
  <c r="W134" i="17"/>
  <c r="X134" i="17"/>
  <c r="C134" i="17"/>
  <c r="D126" i="17"/>
  <c r="E126" i="17"/>
  <c r="F126" i="17"/>
  <c r="G126" i="17"/>
  <c r="H126" i="17"/>
  <c r="I126" i="17"/>
  <c r="J126" i="17"/>
  <c r="K126" i="17"/>
  <c r="L126" i="17"/>
  <c r="M126" i="17"/>
  <c r="N126" i="17"/>
  <c r="O126" i="17"/>
  <c r="P126" i="17"/>
  <c r="Q126" i="17"/>
  <c r="R126" i="17"/>
  <c r="S126" i="17"/>
  <c r="T126" i="17"/>
  <c r="U126" i="17"/>
  <c r="V126" i="17"/>
  <c r="W126" i="17"/>
  <c r="X126" i="17"/>
  <c r="C126" i="17"/>
  <c r="D121" i="17"/>
  <c r="E121" i="17"/>
  <c r="F121" i="17"/>
  <c r="G121" i="17"/>
  <c r="H121" i="17"/>
  <c r="I121" i="17"/>
  <c r="J121" i="17"/>
  <c r="K121" i="17"/>
  <c r="L121" i="17"/>
  <c r="M121" i="17"/>
  <c r="N121" i="17"/>
  <c r="O121" i="17"/>
  <c r="P121" i="17"/>
  <c r="Q121" i="17"/>
  <c r="R121" i="17"/>
  <c r="S121" i="17"/>
  <c r="T121" i="17"/>
  <c r="U121" i="17"/>
  <c r="V121" i="17"/>
  <c r="W121" i="17"/>
  <c r="X121" i="17"/>
  <c r="C121" i="17"/>
  <c r="D116" i="17"/>
  <c r="E116" i="17"/>
  <c r="F116" i="17"/>
  <c r="G116" i="17"/>
  <c r="H116" i="17"/>
  <c r="I116" i="17"/>
  <c r="J116" i="17"/>
  <c r="K116" i="17"/>
  <c r="L116" i="17"/>
  <c r="M116" i="17"/>
  <c r="N116" i="17"/>
  <c r="O116" i="17"/>
  <c r="P116" i="17"/>
  <c r="Q116" i="17"/>
  <c r="R116" i="17"/>
  <c r="S116" i="17"/>
  <c r="T116" i="17"/>
  <c r="U116" i="17"/>
  <c r="V116" i="17"/>
  <c r="W116" i="17"/>
  <c r="X116" i="17"/>
  <c r="C116" i="17"/>
  <c r="D113" i="17"/>
  <c r="E113" i="17"/>
  <c r="F113" i="17"/>
  <c r="G113" i="17"/>
  <c r="H113" i="17"/>
  <c r="I113" i="17"/>
  <c r="J113" i="17"/>
  <c r="K113" i="17"/>
  <c r="L113" i="17"/>
  <c r="M113" i="17"/>
  <c r="N113" i="17"/>
  <c r="O113" i="17"/>
  <c r="P113" i="17"/>
  <c r="Q113" i="17"/>
  <c r="R113" i="17"/>
  <c r="S113" i="17"/>
  <c r="T113" i="17"/>
  <c r="U113" i="17"/>
  <c r="V113" i="17"/>
  <c r="W113" i="17"/>
  <c r="X113" i="17"/>
  <c r="C113" i="17"/>
  <c r="D105" i="17"/>
  <c r="E105" i="17"/>
  <c r="F105" i="17"/>
  <c r="G105" i="17"/>
  <c r="H105" i="17"/>
  <c r="I105" i="17"/>
  <c r="J105" i="17"/>
  <c r="K105" i="17"/>
  <c r="L105" i="17"/>
  <c r="M105" i="17"/>
  <c r="N105" i="17"/>
  <c r="O105" i="17"/>
  <c r="P105" i="17"/>
  <c r="Q105" i="17"/>
  <c r="R105" i="17"/>
  <c r="S105" i="17"/>
  <c r="T105" i="17"/>
  <c r="U105" i="17"/>
  <c r="V105" i="17"/>
  <c r="W105" i="17"/>
  <c r="X105" i="17"/>
  <c r="C105" i="17"/>
  <c r="D101" i="17"/>
  <c r="E101" i="17"/>
  <c r="F101" i="17"/>
  <c r="G101" i="17"/>
  <c r="H101" i="17"/>
  <c r="I101" i="17"/>
  <c r="J101" i="17"/>
  <c r="K101" i="17"/>
  <c r="L101" i="17"/>
  <c r="M101" i="17"/>
  <c r="N101" i="17"/>
  <c r="O101" i="17"/>
  <c r="P101" i="17"/>
  <c r="Q101" i="17"/>
  <c r="R101" i="17"/>
  <c r="S101" i="17"/>
  <c r="T101" i="17"/>
  <c r="U101" i="17"/>
  <c r="V101" i="17"/>
  <c r="W101" i="17"/>
  <c r="X101" i="17"/>
  <c r="C101" i="17"/>
  <c r="D95" i="17"/>
  <c r="E95" i="17"/>
  <c r="F95" i="17"/>
  <c r="G95" i="17"/>
  <c r="H95" i="17"/>
  <c r="I95" i="17"/>
  <c r="J95" i="17"/>
  <c r="K95" i="17"/>
  <c r="L95" i="17"/>
  <c r="M95" i="17"/>
  <c r="N95" i="17"/>
  <c r="O95" i="17"/>
  <c r="P95" i="17"/>
  <c r="Q95" i="17"/>
  <c r="R95" i="17"/>
  <c r="S95" i="17"/>
  <c r="T95" i="17"/>
  <c r="U95" i="17"/>
  <c r="V95" i="17"/>
  <c r="W95" i="17"/>
  <c r="X95" i="17"/>
  <c r="C95" i="17"/>
  <c r="D93" i="17"/>
  <c r="E93" i="17"/>
  <c r="F93" i="17"/>
  <c r="G93" i="17"/>
  <c r="H93" i="17"/>
  <c r="I93" i="17"/>
  <c r="J93" i="17"/>
  <c r="K93" i="17"/>
  <c r="L93" i="17"/>
  <c r="M93" i="17"/>
  <c r="N93" i="17"/>
  <c r="O93" i="17"/>
  <c r="P93" i="17"/>
  <c r="Q93" i="17"/>
  <c r="R93" i="17"/>
  <c r="S93" i="17"/>
  <c r="T93" i="17"/>
  <c r="U93" i="17"/>
  <c r="V93" i="17"/>
  <c r="W93" i="17"/>
  <c r="X93" i="17"/>
  <c r="C93" i="17"/>
  <c r="D88" i="17"/>
  <c r="E88" i="17"/>
  <c r="F88" i="17"/>
  <c r="G88" i="17"/>
  <c r="H88" i="17"/>
  <c r="I88" i="17"/>
  <c r="J88" i="17"/>
  <c r="K88" i="17"/>
  <c r="L88" i="17"/>
  <c r="M88" i="17"/>
  <c r="N88" i="17"/>
  <c r="O88" i="17"/>
  <c r="P88" i="17"/>
  <c r="Q88" i="17"/>
  <c r="R88" i="17"/>
  <c r="S88" i="17"/>
  <c r="T88" i="17"/>
  <c r="U88" i="17"/>
  <c r="V88" i="17"/>
  <c r="W88" i="17"/>
  <c r="X88" i="17"/>
  <c r="C88" i="17"/>
  <c r="D84" i="17"/>
  <c r="E84" i="17"/>
  <c r="F84" i="17"/>
  <c r="G84" i="17"/>
  <c r="H84" i="17"/>
  <c r="I84" i="17"/>
  <c r="J84" i="17"/>
  <c r="K84" i="17"/>
  <c r="L84" i="17"/>
  <c r="M84" i="17"/>
  <c r="N84" i="17"/>
  <c r="O84" i="17"/>
  <c r="P84" i="17"/>
  <c r="Q84" i="17"/>
  <c r="R84" i="17"/>
  <c r="S84" i="17"/>
  <c r="T84" i="17"/>
  <c r="U84" i="17"/>
  <c r="V84" i="17"/>
  <c r="W84" i="17"/>
  <c r="X84" i="17"/>
  <c r="C84" i="17"/>
  <c r="D81" i="17"/>
  <c r="E81" i="17"/>
  <c r="F81" i="17"/>
  <c r="G81" i="17"/>
  <c r="H81" i="17"/>
  <c r="I81" i="17"/>
  <c r="J81" i="17"/>
  <c r="K81" i="17"/>
  <c r="L81" i="17"/>
  <c r="M81" i="17"/>
  <c r="N81" i="17"/>
  <c r="O81" i="17"/>
  <c r="P81" i="17"/>
  <c r="Q81" i="17"/>
  <c r="R81" i="17"/>
  <c r="S81" i="17"/>
  <c r="T81" i="17"/>
  <c r="U81" i="17"/>
  <c r="V81" i="17"/>
  <c r="W81" i="17"/>
  <c r="X81" i="17"/>
  <c r="C81" i="17"/>
  <c r="D74" i="17"/>
  <c r="E74" i="17"/>
  <c r="F74" i="17"/>
  <c r="G74" i="17"/>
  <c r="H74" i="17"/>
  <c r="I74" i="17"/>
  <c r="J74" i="17"/>
  <c r="K74" i="17"/>
  <c r="L74" i="17"/>
  <c r="M74" i="17"/>
  <c r="N74" i="17"/>
  <c r="O74" i="17"/>
  <c r="P74" i="17"/>
  <c r="Q74" i="17"/>
  <c r="R74" i="17"/>
  <c r="S74" i="17"/>
  <c r="T74" i="17"/>
  <c r="U74" i="17"/>
  <c r="V74" i="17"/>
  <c r="W74" i="17"/>
  <c r="X74" i="17"/>
  <c r="C74" i="17"/>
  <c r="D65" i="17"/>
  <c r="E65" i="17"/>
  <c r="F65" i="17"/>
  <c r="G65" i="17"/>
  <c r="H65" i="17"/>
  <c r="I65" i="17"/>
  <c r="J65" i="17"/>
  <c r="K65" i="17"/>
  <c r="L65" i="17"/>
  <c r="M65" i="17"/>
  <c r="N65" i="17"/>
  <c r="O65" i="17"/>
  <c r="P65" i="17"/>
  <c r="Q65" i="17"/>
  <c r="R65" i="17"/>
  <c r="S65" i="17"/>
  <c r="T65" i="17"/>
  <c r="U65" i="17"/>
  <c r="V65" i="17"/>
  <c r="W65" i="17"/>
  <c r="X65" i="17"/>
  <c r="C65" i="17"/>
  <c r="D60" i="17"/>
  <c r="E60" i="17"/>
  <c r="F60" i="17"/>
  <c r="G60" i="17"/>
  <c r="H60" i="17"/>
  <c r="I60" i="17"/>
  <c r="J60" i="17"/>
  <c r="K60" i="17"/>
  <c r="L60" i="17"/>
  <c r="M60" i="17"/>
  <c r="N60" i="17"/>
  <c r="O60" i="17"/>
  <c r="P60" i="17"/>
  <c r="Q60" i="17"/>
  <c r="R60" i="17"/>
  <c r="S60" i="17"/>
  <c r="T60" i="17"/>
  <c r="U60" i="17"/>
  <c r="V60" i="17"/>
  <c r="W60" i="17"/>
  <c r="X60" i="17"/>
  <c r="C60" i="17"/>
  <c r="D55" i="17"/>
  <c r="E55" i="17"/>
  <c r="F55" i="17"/>
  <c r="G55" i="17"/>
  <c r="H55" i="17"/>
  <c r="I55" i="17"/>
  <c r="J55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W55" i="17"/>
  <c r="X55" i="17"/>
  <c r="C55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C41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C39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C26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C22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C18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C13" i="17"/>
  <c r="X160" i="17"/>
  <c r="X159" i="17"/>
  <c r="X158" i="17"/>
  <c r="X156" i="17"/>
  <c r="X155" i="17"/>
  <c r="X154" i="17"/>
  <c r="X153" i="17"/>
  <c r="X152" i="17"/>
  <c r="X151" i="17"/>
  <c r="X150" i="17"/>
  <c r="X148" i="17"/>
  <c r="X147" i="17"/>
  <c r="X146" i="17"/>
  <c r="X145" i="17"/>
  <c r="X144" i="17"/>
  <c r="X143" i="17"/>
  <c r="X142" i="17"/>
  <c r="X141" i="17"/>
  <c r="X140" i="17"/>
  <c r="X138" i="17"/>
  <c r="X137" i="17"/>
  <c r="X136" i="17"/>
  <c r="X135" i="17"/>
  <c r="X133" i="17"/>
  <c r="X132" i="17"/>
  <c r="X131" i="17"/>
  <c r="X130" i="17"/>
  <c r="X129" i="17"/>
  <c r="X128" i="17"/>
  <c r="X127" i="17"/>
  <c r="X125" i="17"/>
  <c r="X124" i="17"/>
  <c r="X123" i="17"/>
  <c r="X122" i="17"/>
  <c r="X120" i="17"/>
  <c r="X119" i="17"/>
  <c r="X118" i="17"/>
  <c r="X117" i="17"/>
  <c r="X115" i="17"/>
  <c r="X114" i="17"/>
  <c r="X112" i="17"/>
  <c r="X111" i="17"/>
  <c r="X110" i="17"/>
  <c r="X109" i="17"/>
  <c r="X108" i="17"/>
  <c r="X107" i="17"/>
  <c r="X106" i="17"/>
  <c r="X104" i="17"/>
  <c r="X103" i="17"/>
  <c r="X102" i="17"/>
  <c r="X100" i="17"/>
  <c r="X99" i="17"/>
  <c r="X98" i="17"/>
  <c r="X97" i="17"/>
  <c r="X96" i="17"/>
  <c r="X94" i="17"/>
  <c r="X92" i="17"/>
  <c r="X91" i="17"/>
  <c r="X90" i="17"/>
  <c r="X89" i="17"/>
  <c r="X87" i="17"/>
  <c r="X86" i="17"/>
  <c r="X85" i="17"/>
  <c r="X83" i="17"/>
  <c r="X82" i="17"/>
  <c r="X80" i="17"/>
  <c r="X79" i="17"/>
  <c r="X78" i="17"/>
  <c r="X77" i="17"/>
  <c r="X76" i="17"/>
  <c r="X75" i="17"/>
  <c r="X73" i="17"/>
  <c r="X72" i="17"/>
  <c r="X71" i="17"/>
  <c r="X70" i="17"/>
  <c r="X69" i="17"/>
  <c r="X68" i="17"/>
  <c r="X67" i="17"/>
  <c r="X66" i="17"/>
  <c r="X64" i="17"/>
  <c r="X63" i="17"/>
  <c r="X62" i="17"/>
  <c r="X61" i="17"/>
  <c r="X59" i="17"/>
  <c r="X58" i="17"/>
  <c r="X57" i="17"/>
  <c r="X56" i="17"/>
  <c r="X54" i="17"/>
  <c r="X53" i="17"/>
  <c r="X52" i="17"/>
  <c r="X51" i="17"/>
  <c r="X50" i="17"/>
  <c r="X49" i="17"/>
  <c r="X48" i="17"/>
  <c r="X47" i="17"/>
  <c r="X46" i="17"/>
  <c r="X45" i="17"/>
  <c r="X44" i="17"/>
  <c r="X43" i="17"/>
  <c r="X42" i="17"/>
  <c r="X40" i="17"/>
  <c r="X38" i="17"/>
  <c r="X37" i="17"/>
  <c r="X36" i="17"/>
  <c r="X35" i="17"/>
  <c r="X34" i="17"/>
  <c r="X33" i="17"/>
  <c r="X32" i="17"/>
  <c r="X31" i="17"/>
  <c r="X30" i="17"/>
  <c r="X29" i="17"/>
  <c r="X28" i="17"/>
  <c r="X27" i="17"/>
  <c r="X25" i="17"/>
  <c r="X24" i="17"/>
  <c r="X23" i="17"/>
  <c r="X21" i="17"/>
  <c r="X20" i="17"/>
  <c r="X19" i="17"/>
  <c r="X17" i="17"/>
  <c r="X16" i="17"/>
  <c r="X15" i="17"/>
  <c r="X14" i="17"/>
  <c r="X12" i="17"/>
  <c r="X11" i="17"/>
  <c r="X10" i="17"/>
  <c r="W11" i="17"/>
  <c r="W12" i="17"/>
  <c r="W14" i="17"/>
  <c r="W15" i="17"/>
  <c r="W16" i="17"/>
  <c r="W17" i="17"/>
  <c r="W19" i="17"/>
  <c r="W20" i="17"/>
  <c r="W21" i="17"/>
  <c r="W23" i="17"/>
  <c r="W24" i="17"/>
  <c r="W25" i="17"/>
  <c r="W27" i="17"/>
  <c r="W28" i="17"/>
  <c r="W29" i="17"/>
  <c r="W30" i="17"/>
  <c r="W31" i="17"/>
  <c r="W32" i="17"/>
  <c r="W33" i="17"/>
  <c r="W34" i="17"/>
  <c r="W35" i="17"/>
  <c r="W36" i="17"/>
  <c r="W37" i="17"/>
  <c r="W38" i="17"/>
  <c r="W40" i="17"/>
  <c r="W42" i="17"/>
  <c r="W43" i="17"/>
  <c r="W44" i="17"/>
  <c r="W45" i="17"/>
  <c r="W46" i="17"/>
  <c r="W47" i="17"/>
  <c r="W48" i="17"/>
  <c r="W49" i="17"/>
  <c r="W50" i="17"/>
  <c r="W51" i="17"/>
  <c r="W52" i="17"/>
  <c r="W53" i="17"/>
  <c r="W54" i="17"/>
  <c r="W56" i="17"/>
  <c r="W57" i="17"/>
  <c r="W58" i="17"/>
  <c r="W59" i="17"/>
  <c r="W61" i="17"/>
  <c r="W62" i="17"/>
  <c r="W63" i="17"/>
  <c r="W64" i="17"/>
  <c r="W66" i="17"/>
  <c r="W67" i="17"/>
  <c r="W68" i="17"/>
  <c r="W69" i="17"/>
  <c r="W70" i="17"/>
  <c r="W71" i="17"/>
  <c r="W72" i="17"/>
  <c r="W73" i="17"/>
  <c r="W75" i="17"/>
  <c r="W76" i="17"/>
  <c r="W77" i="17"/>
  <c r="W78" i="17"/>
  <c r="W79" i="17"/>
  <c r="W80" i="17"/>
  <c r="W82" i="17"/>
  <c r="W83" i="17"/>
  <c r="W85" i="17"/>
  <c r="W86" i="17"/>
  <c r="W87" i="17"/>
  <c r="W89" i="17"/>
  <c r="W90" i="17"/>
  <c r="W91" i="17"/>
  <c r="W92" i="17"/>
  <c r="W94" i="17"/>
  <c r="W96" i="17"/>
  <c r="W97" i="17"/>
  <c r="W98" i="17"/>
  <c r="W99" i="17"/>
  <c r="W100" i="17"/>
  <c r="W102" i="17"/>
  <c r="W103" i="17"/>
  <c r="W104" i="17"/>
  <c r="W106" i="17"/>
  <c r="W107" i="17"/>
  <c r="W108" i="17"/>
  <c r="W109" i="17"/>
  <c r="W110" i="17"/>
  <c r="W111" i="17"/>
  <c r="W112" i="17"/>
  <c r="W114" i="17"/>
  <c r="W115" i="17"/>
  <c r="W117" i="17"/>
  <c r="W118" i="17"/>
  <c r="W119" i="17"/>
  <c r="W120" i="17"/>
  <c r="W122" i="17"/>
  <c r="W123" i="17"/>
  <c r="W124" i="17"/>
  <c r="W125" i="17"/>
  <c r="W127" i="17"/>
  <c r="W128" i="17"/>
  <c r="W129" i="17"/>
  <c r="W130" i="17"/>
  <c r="W131" i="17"/>
  <c r="W132" i="17"/>
  <c r="W133" i="17"/>
  <c r="W135" i="17"/>
  <c r="W136" i="17"/>
  <c r="W137" i="17"/>
  <c r="W138" i="17"/>
  <c r="W140" i="17"/>
  <c r="W141" i="17"/>
  <c r="W142" i="17"/>
  <c r="W143" i="17"/>
  <c r="W144" i="17"/>
  <c r="W145" i="17"/>
  <c r="W146" i="17"/>
  <c r="W147" i="17"/>
  <c r="W148" i="17"/>
  <c r="W150" i="17"/>
  <c r="W151" i="17"/>
  <c r="W152" i="17"/>
  <c r="W153" i="17"/>
  <c r="W154" i="17"/>
  <c r="W155" i="17"/>
  <c r="W156" i="17"/>
  <c r="W158" i="17"/>
  <c r="W159" i="17"/>
  <c r="W160" i="17"/>
  <c r="T11" i="17"/>
  <c r="T12" i="17"/>
  <c r="T14" i="17"/>
  <c r="T15" i="17"/>
  <c r="T16" i="17"/>
  <c r="T17" i="17"/>
  <c r="T19" i="17"/>
  <c r="T20" i="17"/>
  <c r="T21" i="17"/>
  <c r="T23" i="17"/>
  <c r="T24" i="17"/>
  <c r="T25" i="17"/>
  <c r="T27" i="17"/>
  <c r="T28" i="17"/>
  <c r="T29" i="17"/>
  <c r="T30" i="17"/>
  <c r="T31" i="17"/>
  <c r="T32" i="17"/>
  <c r="T33" i="17"/>
  <c r="T34" i="17"/>
  <c r="T35" i="17"/>
  <c r="T36" i="17"/>
  <c r="T37" i="17"/>
  <c r="T38" i="17"/>
  <c r="T40" i="17"/>
  <c r="T42" i="17"/>
  <c r="T43" i="17"/>
  <c r="T44" i="17"/>
  <c r="T45" i="17"/>
  <c r="T46" i="17"/>
  <c r="T47" i="17"/>
  <c r="T48" i="17"/>
  <c r="T49" i="17"/>
  <c r="T50" i="17"/>
  <c r="T51" i="17"/>
  <c r="T52" i="17"/>
  <c r="T53" i="17"/>
  <c r="T54" i="17"/>
  <c r="T56" i="17"/>
  <c r="T57" i="17"/>
  <c r="T58" i="17"/>
  <c r="T59" i="17"/>
  <c r="T61" i="17"/>
  <c r="T62" i="17"/>
  <c r="T63" i="17"/>
  <c r="T64" i="17"/>
  <c r="T66" i="17"/>
  <c r="T67" i="17"/>
  <c r="T68" i="17"/>
  <c r="T69" i="17"/>
  <c r="T70" i="17"/>
  <c r="T71" i="17"/>
  <c r="T72" i="17"/>
  <c r="T73" i="17"/>
  <c r="T75" i="17"/>
  <c r="T76" i="17"/>
  <c r="T77" i="17"/>
  <c r="T78" i="17"/>
  <c r="T79" i="17"/>
  <c r="T80" i="17"/>
  <c r="T82" i="17"/>
  <c r="T83" i="17"/>
  <c r="T85" i="17"/>
  <c r="T86" i="17"/>
  <c r="T87" i="17"/>
  <c r="T89" i="17"/>
  <c r="T90" i="17"/>
  <c r="T91" i="17"/>
  <c r="T92" i="17"/>
  <c r="T94" i="17"/>
  <c r="T96" i="17"/>
  <c r="T97" i="17"/>
  <c r="T98" i="17"/>
  <c r="T99" i="17"/>
  <c r="T100" i="17"/>
  <c r="T102" i="17"/>
  <c r="T103" i="17"/>
  <c r="T104" i="17"/>
  <c r="T106" i="17"/>
  <c r="T107" i="17"/>
  <c r="T108" i="17"/>
  <c r="T109" i="17"/>
  <c r="T110" i="17"/>
  <c r="T111" i="17"/>
  <c r="T112" i="17"/>
  <c r="T114" i="17"/>
  <c r="T115" i="17"/>
  <c r="T117" i="17"/>
  <c r="T118" i="17"/>
  <c r="T119" i="17"/>
  <c r="T120" i="17"/>
  <c r="T122" i="17"/>
  <c r="T123" i="17"/>
  <c r="T124" i="17"/>
  <c r="T125" i="17"/>
  <c r="T127" i="17"/>
  <c r="T128" i="17"/>
  <c r="T129" i="17"/>
  <c r="T130" i="17"/>
  <c r="T131" i="17"/>
  <c r="T132" i="17"/>
  <c r="T133" i="17"/>
  <c r="T135" i="17"/>
  <c r="T136" i="17"/>
  <c r="T137" i="17"/>
  <c r="T138" i="17"/>
  <c r="T140" i="17"/>
  <c r="T141" i="17"/>
  <c r="T142" i="17"/>
  <c r="T143" i="17"/>
  <c r="T144" i="17"/>
  <c r="T145" i="17"/>
  <c r="T146" i="17"/>
  <c r="T147" i="17"/>
  <c r="T148" i="17"/>
  <c r="T150" i="17"/>
  <c r="T151" i="17"/>
  <c r="T152" i="17"/>
  <c r="T153" i="17"/>
  <c r="T154" i="17"/>
  <c r="T155" i="17"/>
  <c r="T156" i="17"/>
  <c r="T158" i="17"/>
  <c r="T159" i="17"/>
  <c r="T160" i="17"/>
  <c r="Q11" i="17"/>
  <c r="Q12" i="17"/>
  <c r="Q14" i="17"/>
  <c r="Q15" i="17"/>
  <c r="Q16" i="17"/>
  <c r="Q17" i="17"/>
  <c r="Q19" i="17"/>
  <c r="Q20" i="17"/>
  <c r="Q21" i="17"/>
  <c r="Q23" i="17"/>
  <c r="Q24" i="17"/>
  <c r="Q25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40" i="17"/>
  <c r="Q42" i="17"/>
  <c r="Q43" i="17"/>
  <c r="Q44" i="17"/>
  <c r="Q45" i="17"/>
  <c r="Q46" i="17"/>
  <c r="Q47" i="17"/>
  <c r="Q48" i="17"/>
  <c r="Q49" i="17"/>
  <c r="Q50" i="17"/>
  <c r="Q51" i="17"/>
  <c r="Q52" i="17"/>
  <c r="Q53" i="17"/>
  <c r="Q54" i="17"/>
  <c r="Q56" i="17"/>
  <c r="Q57" i="17"/>
  <c r="Q58" i="17"/>
  <c r="Q59" i="17"/>
  <c r="Q61" i="17"/>
  <c r="Q62" i="17"/>
  <c r="Q63" i="17"/>
  <c r="Q64" i="17"/>
  <c r="Q66" i="17"/>
  <c r="Q67" i="17"/>
  <c r="Q68" i="17"/>
  <c r="Q69" i="17"/>
  <c r="Q70" i="17"/>
  <c r="Q71" i="17"/>
  <c r="Q72" i="17"/>
  <c r="Q73" i="17"/>
  <c r="Q75" i="17"/>
  <c r="Q76" i="17"/>
  <c r="Q77" i="17"/>
  <c r="Q78" i="17"/>
  <c r="Q79" i="17"/>
  <c r="Q80" i="17"/>
  <c r="Q82" i="17"/>
  <c r="Q83" i="17"/>
  <c r="Q85" i="17"/>
  <c r="Q86" i="17"/>
  <c r="Q87" i="17"/>
  <c r="Q89" i="17"/>
  <c r="Q90" i="17"/>
  <c r="Q91" i="17"/>
  <c r="Q92" i="17"/>
  <c r="Q94" i="17"/>
  <c r="Q96" i="17"/>
  <c r="Q97" i="17"/>
  <c r="Q98" i="17"/>
  <c r="Q99" i="17"/>
  <c r="Q100" i="17"/>
  <c r="Q102" i="17"/>
  <c r="Q103" i="17"/>
  <c r="Q104" i="17"/>
  <c r="Q106" i="17"/>
  <c r="Q107" i="17"/>
  <c r="Q108" i="17"/>
  <c r="Q109" i="17"/>
  <c r="Q110" i="17"/>
  <c r="Q111" i="17"/>
  <c r="Q112" i="17"/>
  <c r="Q114" i="17"/>
  <c r="Q115" i="17"/>
  <c r="Q117" i="17"/>
  <c r="Q118" i="17"/>
  <c r="Q119" i="17"/>
  <c r="Q120" i="17"/>
  <c r="Q122" i="17"/>
  <c r="Q123" i="17"/>
  <c r="Q124" i="17"/>
  <c r="Q125" i="17"/>
  <c r="Q127" i="17"/>
  <c r="Q128" i="17"/>
  <c r="Q129" i="17"/>
  <c r="Q130" i="17"/>
  <c r="Q131" i="17"/>
  <c r="Q132" i="17"/>
  <c r="Q133" i="17"/>
  <c r="Q135" i="17"/>
  <c r="Q136" i="17"/>
  <c r="Q137" i="17"/>
  <c r="Q138" i="17"/>
  <c r="Q140" i="17"/>
  <c r="Q141" i="17"/>
  <c r="Q142" i="17"/>
  <c r="Q143" i="17"/>
  <c r="Q144" i="17"/>
  <c r="Q145" i="17"/>
  <c r="Q146" i="17"/>
  <c r="Q147" i="17"/>
  <c r="Q148" i="17"/>
  <c r="Q150" i="17"/>
  <c r="Q151" i="17"/>
  <c r="Q152" i="17"/>
  <c r="Q153" i="17"/>
  <c r="Q154" i="17"/>
  <c r="Q155" i="17"/>
  <c r="Q156" i="17"/>
  <c r="Q158" i="17"/>
  <c r="Q159" i="17"/>
  <c r="Q160" i="17"/>
  <c r="N11" i="17"/>
  <c r="N12" i="17"/>
  <c r="N14" i="17"/>
  <c r="N15" i="17"/>
  <c r="N16" i="17"/>
  <c r="N17" i="17"/>
  <c r="N19" i="17"/>
  <c r="N20" i="17"/>
  <c r="N21" i="17"/>
  <c r="N23" i="17"/>
  <c r="N24" i="17"/>
  <c r="N25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40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6" i="17"/>
  <c r="N57" i="17"/>
  <c r="N58" i="17"/>
  <c r="N59" i="17"/>
  <c r="N61" i="17"/>
  <c r="N62" i="17"/>
  <c r="N63" i="17"/>
  <c r="N64" i="17"/>
  <c r="N66" i="17"/>
  <c r="N67" i="17"/>
  <c r="N68" i="17"/>
  <c r="N69" i="17"/>
  <c r="N70" i="17"/>
  <c r="N71" i="17"/>
  <c r="N72" i="17"/>
  <c r="N73" i="17"/>
  <c r="N75" i="17"/>
  <c r="N76" i="17"/>
  <c r="N77" i="17"/>
  <c r="N78" i="17"/>
  <c r="N79" i="17"/>
  <c r="N80" i="17"/>
  <c r="N82" i="17"/>
  <c r="N83" i="17"/>
  <c r="N85" i="17"/>
  <c r="N86" i="17"/>
  <c r="N87" i="17"/>
  <c r="N89" i="17"/>
  <c r="N90" i="17"/>
  <c r="N91" i="17"/>
  <c r="N92" i="17"/>
  <c r="N94" i="17"/>
  <c r="N96" i="17"/>
  <c r="N97" i="17"/>
  <c r="N98" i="17"/>
  <c r="N99" i="17"/>
  <c r="N100" i="17"/>
  <c r="N102" i="17"/>
  <c r="N103" i="17"/>
  <c r="N104" i="17"/>
  <c r="N106" i="17"/>
  <c r="N107" i="17"/>
  <c r="N108" i="17"/>
  <c r="N109" i="17"/>
  <c r="N110" i="17"/>
  <c r="N111" i="17"/>
  <c r="N112" i="17"/>
  <c r="N114" i="17"/>
  <c r="N115" i="17"/>
  <c r="N117" i="17"/>
  <c r="N118" i="17"/>
  <c r="N119" i="17"/>
  <c r="N120" i="17"/>
  <c r="N122" i="17"/>
  <c r="N123" i="17"/>
  <c r="N124" i="17"/>
  <c r="N125" i="17"/>
  <c r="N127" i="17"/>
  <c r="N128" i="17"/>
  <c r="N129" i="17"/>
  <c r="N130" i="17"/>
  <c r="N131" i="17"/>
  <c r="N132" i="17"/>
  <c r="N133" i="17"/>
  <c r="N135" i="17"/>
  <c r="N136" i="17"/>
  <c r="N137" i="17"/>
  <c r="N138" i="17"/>
  <c r="N140" i="17"/>
  <c r="N141" i="17"/>
  <c r="N142" i="17"/>
  <c r="N143" i="17"/>
  <c r="N144" i="17"/>
  <c r="N145" i="17"/>
  <c r="N146" i="17"/>
  <c r="N147" i="17"/>
  <c r="N148" i="17"/>
  <c r="N150" i="17"/>
  <c r="N151" i="17"/>
  <c r="N152" i="17"/>
  <c r="N153" i="17"/>
  <c r="N154" i="17"/>
  <c r="N155" i="17"/>
  <c r="N156" i="17"/>
  <c r="N158" i="17"/>
  <c r="N159" i="17"/>
  <c r="N160" i="17"/>
  <c r="K11" i="17"/>
  <c r="K12" i="17"/>
  <c r="K14" i="17"/>
  <c r="K15" i="17"/>
  <c r="K16" i="17"/>
  <c r="K17" i="17"/>
  <c r="K19" i="17"/>
  <c r="K20" i="17"/>
  <c r="K21" i="17"/>
  <c r="K23" i="17"/>
  <c r="K24" i="17"/>
  <c r="K25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K40" i="17"/>
  <c r="K42" i="17"/>
  <c r="K43" i="17"/>
  <c r="K44" i="17"/>
  <c r="K45" i="17"/>
  <c r="K46" i="17"/>
  <c r="K47" i="17"/>
  <c r="K48" i="17"/>
  <c r="K49" i="17"/>
  <c r="K50" i="17"/>
  <c r="K51" i="17"/>
  <c r="K52" i="17"/>
  <c r="K53" i="17"/>
  <c r="K54" i="17"/>
  <c r="K56" i="17"/>
  <c r="K57" i="17"/>
  <c r="K58" i="17"/>
  <c r="K59" i="17"/>
  <c r="K61" i="17"/>
  <c r="K62" i="17"/>
  <c r="K63" i="17"/>
  <c r="K64" i="17"/>
  <c r="K66" i="17"/>
  <c r="K67" i="17"/>
  <c r="K68" i="17"/>
  <c r="K69" i="17"/>
  <c r="K70" i="17"/>
  <c r="K71" i="17"/>
  <c r="K72" i="17"/>
  <c r="K73" i="17"/>
  <c r="K75" i="17"/>
  <c r="K76" i="17"/>
  <c r="K77" i="17"/>
  <c r="K78" i="17"/>
  <c r="K79" i="17"/>
  <c r="K80" i="17"/>
  <c r="K82" i="17"/>
  <c r="K83" i="17"/>
  <c r="K85" i="17"/>
  <c r="K86" i="17"/>
  <c r="K87" i="17"/>
  <c r="K89" i="17"/>
  <c r="K90" i="17"/>
  <c r="K91" i="17"/>
  <c r="K92" i="17"/>
  <c r="K94" i="17"/>
  <c r="K96" i="17"/>
  <c r="K97" i="17"/>
  <c r="K98" i="17"/>
  <c r="K99" i="17"/>
  <c r="K100" i="17"/>
  <c r="K102" i="17"/>
  <c r="K103" i="17"/>
  <c r="K104" i="17"/>
  <c r="K106" i="17"/>
  <c r="K107" i="17"/>
  <c r="K108" i="17"/>
  <c r="K109" i="17"/>
  <c r="K110" i="17"/>
  <c r="K111" i="17"/>
  <c r="K112" i="17"/>
  <c r="K114" i="17"/>
  <c r="K115" i="17"/>
  <c r="K117" i="17"/>
  <c r="K118" i="17"/>
  <c r="K119" i="17"/>
  <c r="K120" i="17"/>
  <c r="K122" i="17"/>
  <c r="K123" i="17"/>
  <c r="K124" i="17"/>
  <c r="K125" i="17"/>
  <c r="K127" i="17"/>
  <c r="K128" i="17"/>
  <c r="K129" i="17"/>
  <c r="K130" i="17"/>
  <c r="K131" i="17"/>
  <c r="K132" i="17"/>
  <c r="K133" i="17"/>
  <c r="K135" i="17"/>
  <c r="K136" i="17"/>
  <c r="K137" i="17"/>
  <c r="K138" i="17"/>
  <c r="K140" i="17"/>
  <c r="K141" i="17"/>
  <c r="K142" i="17"/>
  <c r="K143" i="17"/>
  <c r="K144" i="17"/>
  <c r="K145" i="17"/>
  <c r="K146" i="17"/>
  <c r="K147" i="17"/>
  <c r="K148" i="17"/>
  <c r="K150" i="17"/>
  <c r="K151" i="17"/>
  <c r="K152" i="17"/>
  <c r="K153" i="17"/>
  <c r="K154" i="17"/>
  <c r="K155" i="17"/>
  <c r="K156" i="17"/>
  <c r="K158" i="17"/>
  <c r="K159" i="17"/>
  <c r="K160" i="17"/>
  <c r="H11" i="17"/>
  <c r="H12" i="17"/>
  <c r="H14" i="17"/>
  <c r="H15" i="17"/>
  <c r="H16" i="17"/>
  <c r="H17" i="17"/>
  <c r="H19" i="17"/>
  <c r="H20" i="17"/>
  <c r="H21" i="17"/>
  <c r="H23" i="17"/>
  <c r="H24" i="17"/>
  <c r="H25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40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6" i="17"/>
  <c r="H57" i="17"/>
  <c r="H58" i="17"/>
  <c r="H59" i="17"/>
  <c r="H61" i="17"/>
  <c r="H62" i="17"/>
  <c r="H63" i="17"/>
  <c r="H64" i="17"/>
  <c r="H66" i="17"/>
  <c r="H67" i="17"/>
  <c r="H68" i="17"/>
  <c r="H69" i="17"/>
  <c r="H70" i="17"/>
  <c r="H71" i="17"/>
  <c r="H72" i="17"/>
  <c r="H73" i="17"/>
  <c r="H75" i="17"/>
  <c r="H76" i="17"/>
  <c r="H77" i="17"/>
  <c r="H78" i="17"/>
  <c r="H79" i="17"/>
  <c r="H80" i="17"/>
  <c r="H82" i="17"/>
  <c r="H83" i="17"/>
  <c r="H85" i="17"/>
  <c r="H86" i="17"/>
  <c r="H87" i="17"/>
  <c r="H89" i="17"/>
  <c r="H90" i="17"/>
  <c r="H91" i="17"/>
  <c r="H92" i="17"/>
  <c r="H94" i="17"/>
  <c r="H96" i="17"/>
  <c r="H97" i="17"/>
  <c r="H98" i="17"/>
  <c r="H99" i="17"/>
  <c r="H100" i="17"/>
  <c r="H102" i="17"/>
  <c r="H103" i="17"/>
  <c r="H104" i="17"/>
  <c r="H106" i="17"/>
  <c r="H107" i="17"/>
  <c r="H108" i="17"/>
  <c r="H109" i="17"/>
  <c r="H110" i="17"/>
  <c r="H111" i="17"/>
  <c r="H112" i="17"/>
  <c r="H114" i="17"/>
  <c r="H115" i="17"/>
  <c r="H117" i="17"/>
  <c r="H118" i="17"/>
  <c r="H119" i="17"/>
  <c r="H120" i="17"/>
  <c r="H122" i="17"/>
  <c r="H123" i="17"/>
  <c r="H124" i="17"/>
  <c r="H125" i="17"/>
  <c r="H127" i="17"/>
  <c r="H128" i="17"/>
  <c r="H129" i="17"/>
  <c r="H130" i="17"/>
  <c r="H131" i="17"/>
  <c r="H132" i="17"/>
  <c r="H133" i="17"/>
  <c r="H135" i="17"/>
  <c r="H136" i="17"/>
  <c r="H137" i="17"/>
  <c r="H138" i="17"/>
  <c r="H140" i="17"/>
  <c r="H141" i="17"/>
  <c r="H142" i="17"/>
  <c r="H143" i="17"/>
  <c r="H144" i="17"/>
  <c r="H145" i="17"/>
  <c r="H146" i="17"/>
  <c r="H147" i="17"/>
  <c r="H148" i="17"/>
  <c r="H150" i="17"/>
  <c r="H151" i="17"/>
  <c r="H152" i="17"/>
  <c r="H153" i="17"/>
  <c r="H154" i="17"/>
  <c r="H155" i="17"/>
  <c r="H156" i="17"/>
  <c r="H158" i="17"/>
  <c r="H159" i="17"/>
  <c r="H160" i="17"/>
  <c r="E11" i="17"/>
  <c r="E12" i="17"/>
  <c r="E14" i="17"/>
  <c r="E15" i="17"/>
  <c r="E16" i="17"/>
  <c r="E17" i="17"/>
  <c r="E19" i="17"/>
  <c r="E20" i="17"/>
  <c r="E21" i="17"/>
  <c r="E23" i="17"/>
  <c r="E24" i="17"/>
  <c r="E25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40" i="17"/>
  <c r="E42" i="17"/>
  <c r="E43" i="17"/>
  <c r="E44" i="17"/>
  <c r="E45" i="17"/>
  <c r="E46" i="17"/>
  <c r="E47" i="17"/>
  <c r="E48" i="17"/>
  <c r="E49" i="17"/>
  <c r="E50" i="17"/>
  <c r="E51" i="17"/>
  <c r="E52" i="17"/>
  <c r="E53" i="17"/>
  <c r="E54" i="17"/>
  <c r="E56" i="17"/>
  <c r="E57" i="17"/>
  <c r="E58" i="17"/>
  <c r="E59" i="17"/>
  <c r="E61" i="17"/>
  <c r="E62" i="17"/>
  <c r="E63" i="17"/>
  <c r="E64" i="17"/>
  <c r="E66" i="17"/>
  <c r="E67" i="17"/>
  <c r="E68" i="17"/>
  <c r="E69" i="17"/>
  <c r="E70" i="17"/>
  <c r="E71" i="17"/>
  <c r="E72" i="17"/>
  <c r="E73" i="17"/>
  <c r="E75" i="17"/>
  <c r="E76" i="17"/>
  <c r="E77" i="17"/>
  <c r="E78" i="17"/>
  <c r="E79" i="17"/>
  <c r="E80" i="17"/>
  <c r="E82" i="17"/>
  <c r="E83" i="17"/>
  <c r="E85" i="17"/>
  <c r="E86" i="17"/>
  <c r="E87" i="17"/>
  <c r="E89" i="17"/>
  <c r="E90" i="17"/>
  <c r="E91" i="17"/>
  <c r="E92" i="17"/>
  <c r="E94" i="17"/>
  <c r="E96" i="17"/>
  <c r="E97" i="17"/>
  <c r="E98" i="17"/>
  <c r="E99" i="17"/>
  <c r="E100" i="17"/>
  <c r="E102" i="17"/>
  <c r="E103" i="17"/>
  <c r="E104" i="17"/>
  <c r="E106" i="17"/>
  <c r="E107" i="17"/>
  <c r="E108" i="17"/>
  <c r="E109" i="17"/>
  <c r="E110" i="17"/>
  <c r="E111" i="17"/>
  <c r="E112" i="17"/>
  <c r="E114" i="17"/>
  <c r="E115" i="17"/>
  <c r="E117" i="17"/>
  <c r="E118" i="17"/>
  <c r="E119" i="17"/>
  <c r="E120" i="17"/>
  <c r="E122" i="17"/>
  <c r="E123" i="17"/>
  <c r="E124" i="17"/>
  <c r="E125" i="17"/>
  <c r="E127" i="17"/>
  <c r="E128" i="17"/>
  <c r="E129" i="17"/>
  <c r="E130" i="17"/>
  <c r="E131" i="17"/>
  <c r="E132" i="17"/>
  <c r="E133" i="17"/>
  <c r="E135" i="17"/>
  <c r="E136" i="17"/>
  <c r="E137" i="17"/>
  <c r="E138" i="17"/>
  <c r="E140" i="17"/>
  <c r="E141" i="17"/>
  <c r="E142" i="17"/>
  <c r="E143" i="17"/>
  <c r="E144" i="17"/>
  <c r="E145" i="17"/>
  <c r="E146" i="17"/>
  <c r="E147" i="17"/>
  <c r="E148" i="17"/>
  <c r="E150" i="17"/>
  <c r="E151" i="17"/>
  <c r="E152" i="17"/>
  <c r="E153" i="17"/>
  <c r="E154" i="17"/>
  <c r="E155" i="17"/>
  <c r="E156" i="17"/>
  <c r="E158" i="17"/>
  <c r="E159" i="17"/>
  <c r="E160" i="17"/>
  <c r="W10" i="17"/>
  <c r="T10" i="17"/>
  <c r="Q10" i="17"/>
  <c r="N10" i="17"/>
  <c r="K10" i="17"/>
  <c r="H10" i="17"/>
  <c r="E10" i="17"/>
  <c r="D95" i="18"/>
  <c r="F95" i="18"/>
  <c r="G95" i="18"/>
  <c r="I95" i="18"/>
  <c r="J95" i="18"/>
  <c r="L95" i="18"/>
  <c r="M95" i="18"/>
  <c r="O95" i="18"/>
  <c r="P95" i="18"/>
  <c r="R95" i="18"/>
  <c r="S95" i="18"/>
  <c r="U95" i="18"/>
  <c r="V95" i="18"/>
  <c r="C95" i="18"/>
  <c r="I163" i="18"/>
  <c r="D161" i="18"/>
  <c r="F161" i="18"/>
  <c r="G161" i="18"/>
  <c r="I161" i="18"/>
  <c r="J161" i="18"/>
  <c r="L161" i="18"/>
  <c r="M161" i="18"/>
  <c r="O161" i="18"/>
  <c r="P161" i="18"/>
  <c r="R161" i="18"/>
  <c r="S161" i="18"/>
  <c r="U161" i="18"/>
  <c r="V161" i="18"/>
  <c r="C161" i="18"/>
  <c r="D157" i="18"/>
  <c r="F157" i="18"/>
  <c r="G157" i="18"/>
  <c r="I157" i="18"/>
  <c r="J157" i="18"/>
  <c r="L157" i="18"/>
  <c r="M157" i="18"/>
  <c r="O157" i="18"/>
  <c r="P157" i="18"/>
  <c r="R157" i="18"/>
  <c r="S157" i="18"/>
  <c r="U157" i="18"/>
  <c r="V157" i="18"/>
  <c r="C157" i="18"/>
  <c r="D149" i="18"/>
  <c r="F149" i="18"/>
  <c r="G149" i="18"/>
  <c r="I149" i="18"/>
  <c r="J149" i="18"/>
  <c r="L149" i="18"/>
  <c r="M149" i="18"/>
  <c r="O149" i="18"/>
  <c r="P149" i="18"/>
  <c r="R149" i="18"/>
  <c r="S149" i="18"/>
  <c r="U149" i="18"/>
  <c r="V149" i="18"/>
  <c r="C149" i="18"/>
  <c r="D139" i="18"/>
  <c r="F139" i="18"/>
  <c r="G139" i="18"/>
  <c r="I139" i="18"/>
  <c r="J139" i="18"/>
  <c r="L139" i="18"/>
  <c r="M139" i="18"/>
  <c r="O139" i="18"/>
  <c r="P139" i="18"/>
  <c r="R139" i="18"/>
  <c r="S139" i="18"/>
  <c r="U139" i="18"/>
  <c r="V139" i="18"/>
  <c r="C139" i="18"/>
  <c r="D134" i="18"/>
  <c r="F134" i="18"/>
  <c r="G134" i="18"/>
  <c r="I134" i="18"/>
  <c r="J134" i="18"/>
  <c r="L134" i="18"/>
  <c r="M134" i="18"/>
  <c r="O134" i="18"/>
  <c r="P134" i="18"/>
  <c r="R134" i="18"/>
  <c r="S134" i="18"/>
  <c r="U134" i="18"/>
  <c r="V134" i="18"/>
  <c r="C134" i="18"/>
  <c r="D126" i="18"/>
  <c r="F126" i="18"/>
  <c r="G126" i="18"/>
  <c r="I126" i="18"/>
  <c r="J126" i="18"/>
  <c r="L126" i="18"/>
  <c r="M126" i="18"/>
  <c r="O126" i="18"/>
  <c r="P126" i="18"/>
  <c r="R126" i="18"/>
  <c r="S126" i="18"/>
  <c r="U126" i="18"/>
  <c r="V126" i="18"/>
  <c r="C126" i="18"/>
  <c r="D121" i="18"/>
  <c r="F121" i="18"/>
  <c r="G121" i="18"/>
  <c r="I121" i="18"/>
  <c r="J121" i="18"/>
  <c r="L121" i="18"/>
  <c r="M121" i="18"/>
  <c r="O121" i="18"/>
  <c r="P121" i="18"/>
  <c r="R121" i="18"/>
  <c r="S121" i="18"/>
  <c r="U121" i="18"/>
  <c r="V121" i="18"/>
  <c r="C121" i="18"/>
  <c r="D116" i="18"/>
  <c r="F116" i="18"/>
  <c r="G116" i="18"/>
  <c r="H116" i="18"/>
  <c r="I116" i="18"/>
  <c r="J116" i="18"/>
  <c r="L116" i="18"/>
  <c r="M116" i="18"/>
  <c r="O116" i="18"/>
  <c r="P116" i="18"/>
  <c r="R116" i="18"/>
  <c r="S116" i="18"/>
  <c r="U116" i="18"/>
  <c r="V116" i="18"/>
  <c r="W116" i="18"/>
  <c r="C116" i="18"/>
  <c r="D113" i="18"/>
  <c r="F113" i="18"/>
  <c r="G113" i="18"/>
  <c r="I113" i="18"/>
  <c r="J113" i="18"/>
  <c r="L113" i="18"/>
  <c r="M113" i="18"/>
  <c r="O113" i="18"/>
  <c r="P113" i="18"/>
  <c r="R113" i="18"/>
  <c r="S113" i="18"/>
  <c r="U113" i="18"/>
  <c r="V113" i="18"/>
  <c r="C113" i="18"/>
  <c r="D105" i="18"/>
  <c r="F105" i="18"/>
  <c r="G105" i="18"/>
  <c r="I105" i="18"/>
  <c r="J105" i="18"/>
  <c r="L105" i="18"/>
  <c r="M105" i="18"/>
  <c r="O105" i="18"/>
  <c r="P105" i="18"/>
  <c r="R105" i="18"/>
  <c r="S105" i="18"/>
  <c r="U105" i="18"/>
  <c r="V105" i="18"/>
  <c r="C105" i="18"/>
  <c r="D101" i="18"/>
  <c r="F101" i="18"/>
  <c r="G101" i="18"/>
  <c r="I101" i="18"/>
  <c r="J101" i="18"/>
  <c r="L101" i="18"/>
  <c r="M101" i="18"/>
  <c r="O101" i="18"/>
  <c r="P101" i="18"/>
  <c r="R101" i="18"/>
  <c r="S101" i="18"/>
  <c r="U101" i="18"/>
  <c r="V101" i="18"/>
  <c r="C101" i="18"/>
  <c r="D93" i="18"/>
  <c r="F93" i="18"/>
  <c r="G93" i="18"/>
  <c r="I93" i="18"/>
  <c r="J93" i="18"/>
  <c r="L93" i="18"/>
  <c r="M93" i="18"/>
  <c r="O93" i="18"/>
  <c r="P93" i="18"/>
  <c r="R93" i="18"/>
  <c r="S93" i="18"/>
  <c r="U93" i="18"/>
  <c r="V93" i="18"/>
  <c r="C93" i="18"/>
  <c r="D88" i="18"/>
  <c r="F88" i="18"/>
  <c r="G88" i="18"/>
  <c r="I88" i="18"/>
  <c r="J88" i="18"/>
  <c r="L88" i="18"/>
  <c r="M88" i="18"/>
  <c r="O88" i="18"/>
  <c r="P88" i="18"/>
  <c r="R88" i="18"/>
  <c r="S88" i="18"/>
  <c r="U88" i="18"/>
  <c r="V88" i="18"/>
  <c r="C88" i="18"/>
  <c r="D84" i="18"/>
  <c r="F84" i="18"/>
  <c r="G84" i="18"/>
  <c r="H84" i="18"/>
  <c r="I84" i="18"/>
  <c r="J84" i="18"/>
  <c r="L84" i="18"/>
  <c r="M84" i="18"/>
  <c r="O84" i="18"/>
  <c r="P84" i="18"/>
  <c r="R84" i="18"/>
  <c r="S84" i="18"/>
  <c r="U84" i="18"/>
  <c r="V84" i="18"/>
  <c r="C84" i="18"/>
  <c r="D81" i="18"/>
  <c r="F81" i="18"/>
  <c r="G81" i="18"/>
  <c r="I81" i="18"/>
  <c r="J81" i="18"/>
  <c r="L81" i="18"/>
  <c r="M81" i="18"/>
  <c r="O81" i="18"/>
  <c r="P81" i="18"/>
  <c r="R81" i="18"/>
  <c r="S81" i="18"/>
  <c r="U81" i="18"/>
  <c r="V81" i="18"/>
  <c r="C81" i="18"/>
  <c r="D74" i="18"/>
  <c r="F74" i="18"/>
  <c r="G74" i="18"/>
  <c r="I74" i="18"/>
  <c r="J74" i="18"/>
  <c r="L74" i="18"/>
  <c r="M74" i="18"/>
  <c r="O74" i="18"/>
  <c r="P74" i="18"/>
  <c r="R74" i="18"/>
  <c r="S74" i="18"/>
  <c r="U74" i="18"/>
  <c r="V74" i="18"/>
  <c r="C74" i="18"/>
  <c r="D65" i="18"/>
  <c r="F65" i="18"/>
  <c r="G65" i="18"/>
  <c r="I65" i="18"/>
  <c r="J65" i="18"/>
  <c r="L65" i="18"/>
  <c r="M65" i="18"/>
  <c r="O65" i="18"/>
  <c r="P65" i="18"/>
  <c r="R65" i="18"/>
  <c r="S65" i="18"/>
  <c r="U65" i="18"/>
  <c r="V65" i="18"/>
  <c r="C65" i="18"/>
  <c r="D60" i="18"/>
  <c r="F60" i="18"/>
  <c r="G60" i="18"/>
  <c r="I60" i="18"/>
  <c r="J60" i="18"/>
  <c r="L60" i="18"/>
  <c r="M60" i="18"/>
  <c r="O60" i="18"/>
  <c r="P60" i="18"/>
  <c r="R60" i="18"/>
  <c r="S60" i="18"/>
  <c r="U60" i="18"/>
  <c r="V60" i="18"/>
  <c r="C60" i="18"/>
  <c r="D55" i="18"/>
  <c r="F55" i="18"/>
  <c r="G55" i="18"/>
  <c r="I55" i="18"/>
  <c r="J55" i="18"/>
  <c r="L55" i="18"/>
  <c r="M55" i="18"/>
  <c r="O55" i="18"/>
  <c r="P55" i="18"/>
  <c r="R55" i="18"/>
  <c r="S55" i="18"/>
  <c r="U55" i="18"/>
  <c r="V55" i="18"/>
  <c r="C55" i="18"/>
  <c r="D41" i="18"/>
  <c r="F41" i="18"/>
  <c r="G41" i="18"/>
  <c r="H41" i="18"/>
  <c r="I41" i="18"/>
  <c r="J41" i="18"/>
  <c r="L41" i="18"/>
  <c r="M41" i="18"/>
  <c r="O41" i="18"/>
  <c r="P41" i="18"/>
  <c r="R41" i="18"/>
  <c r="S41" i="18"/>
  <c r="U41" i="18"/>
  <c r="V41" i="18"/>
  <c r="C41" i="18"/>
  <c r="D39" i="18"/>
  <c r="F39" i="18"/>
  <c r="G39" i="18"/>
  <c r="I39" i="18"/>
  <c r="J39" i="18"/>
  <c r="L39" i="18"/>
  <c r="M39" i="18"/>
  <c r="O39" i="18"/>
  <c r="P39" i="18"/>
  <c r="R39" i="18"/>
  <c r="S39" i="18"/>
  <c r="U39" i="18"/>
  <c r="V39" i="18"/>
  <c r="C39" i="18"/>
  <c r="D26" i="18"/>
  <c r="F26" i="18"/>
  <c r="G26" i="18"/>
  <c r="I26" i="18"/>
  <c r="J26" i="18"/>
  <c r="L26" i="18"/>
  <c r="M26" i="18"/>
  <c r="O26" i="18"/>
  <c r="P26" i="18"/>
  <c r="R26" i="18"/>
  <c r="S26" i="18"/>
  <c r="U26" i="18"/>
  <c r="V26" i="18"/>
  <c r="W26" i="18"/>
  <c r="C26" i="18"/>
  <c r="D22" i="18"/>
  <c r="F22" i="18"/>
  <c r="G22" i="18"/>
  <c r="I22" i="18"/>
  <c r="J22" i="18"/>
  <c r="L22" i="18"/>
  <c r="M22" i="18"/>
  <c r="O22" i="18"/>
  <c r="P22" i="18"/>
  <c r="R22" i="18"/>
  <c r="S22" i="18"/>
  <c r="U22" i="18"/>
  <c r="V22" i="18"/>
  <c r="C22" i="18"/>
  <c r="D18" i="18"/>
  <c r="D163" i="18" s="1"/>
  <c r="F18" i="18"/>
  <c r="G18" i="18"/>
  <c r="I18" i="18"/>
  <c r="J18" i="18"/>
  <c r="L18" i="18"/>
  <c r="M18" i="18"/>
  <c r="O18" i="18"/>
  <c r="P18" i="18"/>
  <c r="P163" i="18" s="1"/>
  <c r="R18" i="18"/>
  <c r="S18" i="18"/>
  <c r="S163" i="18" s="1"/>
  <c r="U18" i="18"/>
  <c r="V18" i="18"/>
  <c r="C18" i="18"/>
  <c r="D13" i="18"/>
  <c r="F13" i="18"/>
  <c r="F163" i="18" s="1"/>
  <c r="G13" i="18"/>
  <c r="I13" i="18"/>
  <c r="J13" i="18"/>
  <c r="J163" i="18" s="1"/>
  <c r="L13" i="18"/>
  <c r="M13" i="18"/>
  <c r="M163" i="18" s="1"/>
  <c r="O13" i="18"/>
  <c r="P13" i="18"/>
  <c r="R13" i="18"/>
  <c r="R163" i="18" s="1"/>
  <c r="S13" i="18"/>
  <c r="U13" i="18"/>
  <c r="U163" i="18" s="1"/>
  <c r="V13" i="18"/>
  <c r="V163" i="18" s="1"/>
  <c r="C13" i="18"/>
  <c r="C163" i="18" s="1"/>
  <c r="W11" i="18"/>
  <c r="W12" i="18"/>
  <c r="W14" i="18"/>
  <c r="W15" i="18"/>
  <c r="W16" i="18"/>
  <c r="W17" i="18"/>
  <c r="X17" i="18" s="1"/>
  <c r="W19" i="18"/>
  <c r="W20" i="18"/>
  <c r="W21" i="18"/>
  <c r="W23" i="18"/>
  <c r="W24" i="18"/>
  <c r="W25" i="18"/>
  <c r="W27" i="18"/>
  <c r="W28" i="18"/>
  <c r="X28" i="18" s="1"/>
  <c r="W29" i="18"/>
  <c r="W30" i="18"/>
  <c r="W31" i="18"/>
  <c r="W32" i="18"/>
  <c r="W33" i="18"/>
  <c r="W34" i="18"/>
  <c r="W35" i="18"/>
  <c r="X35" i="18" s="1"/>
  <c r="W36" i="18"/>
  <c r="X36" i="18" s="1"/>
  <c r="W37" i="18"/>
  <c r="W38" i="18"/>
  <c r="W40" i="18"/>
  <c r="W42" i="18"/>
  <c r="W43" i="18"/>
  <c r="W44" i="18"/>
  <c r="W45" i="18"/>
  <c r="X45" i="18" s="1"/>
  <c r="W46" i="18"/>
  <c r="W47" i="18"/>
  <c r="W48" i="18"/>
  <c r="W49" i="18"/>
  <c r="W50" i="18"/>
  <c r="W51" i="18"/>
  <c r="W52" i="18"/>
  <c r="W53" i="18"/>
  <c r="X53" i="18" s="1"/>
  <c r="W54" i="18"/>
  <c r="X54" i="18" s="1"/>
  <c r="W56" i="18"/>
  <c r="W57" i="18"/>
  <c r="W58" i="18"/>
  <c r="W59" i="18"/>
  <c r="W61" i="18"/>
  <c r="W62" i="18"/>
  <c r="W63" i="18"/>
  <c r="X63" i="18" s="1"/>
  <c r="W64" i="18"/>
  <c r="W66" i="18"/>
  <c r="W67" i="18"/>
  <c r="W68" i="18"/>
  <c r="W69" i="18"/>
  <c r="W70" i="18"/>
  <c r="W71" i="18"/>
  <c r="W72" i="18"/>
  <c r="X72" i="18" s="1"/>
  <c r="W73" i="18"/>
  <c r="X73" i="18" s="1"/>
  <c r="W75" i="18"/>
  <c r="W76" i="18"/>
  <c r="W77" i="18"/>
  <c r="W78" i="18"/>
  <c r="W79" i="18"/>
  <c r="W80" i="18"/>
  <c r="W82" i="18"/>
  <c r="X82" i="18" s="1"/>
  <c r="W83" i="18"/>
  <c r="W85" i="18"/>
  <c r="W86" i="18"/>
  <c r="W87" i="18"/>
  <c r="W89" i="18"/>
  <c r="W90" i="18"/>
  <c r="W91" i="18"/>
  <c r="W92" i="18"/>
  <c r="W93" i="18" s="1"/>
  <c r="W94" i="18"/>
  <c r="W95" i="18" s="1"/>
  <c r="W96" i="18"/>
  <c r="W97" i="18"/>
  <c r="W98" i="18"/>
  <c r="W99" i="18"/>
  <c r="W100" i="18"/>
  <c r="W102" i="18"/>
  <c r="W103" i="18"/>
  <c r="X103" i="18" s="1"/>
  <c r="W104" i="18"/>
  <c r="W106" i="18"/>
  <c r="W107" i="18"/>
  <c r="W108" i="18"/>
  <c r="W109" i="18"/>
  <c r="W110" i="18"/>
  <c r="W111" i="18"/>
  <c r="W112" i="18"/>
  <c r="X112" i="18" s="1"/>
  <c r="W114" i="18"/>
  <c r="X114" i="18" s="1"/>
  <c r="W115" i="18"/>
  <c r="W117" i="18"/>
  <c r="W118" i="18"/>
  <c r="W119" i="18"/>
  <c r="W120" i="18"/>
  <c r="W122" i="18"/>
  <c r="W123" i="18"/>
  <c r="X123" i="18" s="1"/>
  <c r="W124" i="18"/>
  <c r="W125" i="18"/>
  <c r="W127" i="18"/>
  <c r="W128" i="18"/>
  <c r="W129" i="18"/>
  <c r="W130" i="18"/>
  <c r="W131" i="18"/>
  <c r="W132" i="18"/>
  <c r="X132" i="18" s="1"/>
  <c r="W133" i="18"/>
  <c r="X133" i="18" s="1"/>
  <c r="W135" i="18"/>
  <c r="W136" i="18"/>
  <c r="W137" i="18"/>
  <c r="W138" i="18"/>
  <c r="W140" i="18"/>
  <c r="W141" i="18"/>
  <c r="W142" i="18"/>
  <c r="X142" i="18" s="1"/>
  <c r="W143" i="18"/>
  <c r="W144" i="18"/>
  <c r="W145" i="18"/>
  <c r="W146" i="18"/>
  <c r="W147" i="18"/>
  <c r="W148" i="18"/>
  <c r="W150" i="18"/>
  <c r="W151" i="18"/>
  <c r="W157" i="18" s="1"/>
  <c r="W152" i="18"/>
  <c r="X152" i="18" s="1"/>
  <c r="W153" i="18"/>
  <c r="W154" i="18"/>
  <c r="W155" i="18"/>
  <c r="W156" i="18"/>
  <c r="W158" i="18"/>
  <c r="W159" i="18"/>
  <c r="W160" i="18"/>
  <c r="X160" i="18" s="1"/>
  <c r="T11" i="18"/>
  <c r="T12" i="18"/>
  <c r="T14" i="18"/>
  <c r="T15" i="18"/>
  <c r="T16" i="18"/>
  <c r="T17" i="18"/>
  <c r="T19" i="18"/>
  <c r="T20" i="18"/>
  <c r="T21" i="18"/>
  <c r="T23" i="18"/>
  <c r="T24" i="18"/>
  <c r="T25" i="18"/>
  <c r="T27" i="18"/>
  <c r="T28" i="18"/>
  <c r="T29" i="18"/>
  <c r="T30" i="18"/>
  <c r="X30" i="18" s="1"/>
  <c r="T31" i="18"/>
  <c r="T32" i="18"/>
  <c r="T33" i="18"/>
  <c r="T34" i="18"/>
  <c r="T35" i="18"/>
  <c r="T36" i="18"/>
  <c r="T37" i="18"/>
  <c r="T38" i="18"/>
  <c r="T40" i="18"/>
  <c r="T41" i="18" s="1"/>
  <c r="T42" i="18"/>
  <c r="T43" i="18"/>
  <c r="T44" i="18"/>
  <c r="T45" i="18"/>
  <c r="T46" i="18"/>
  <c r="T47" i="18"/>
  <c r="T48" i="18"/>
  <c r="T49" i="18"/>
  <c r="T50" i="18"/>
  <c r="T51" i="18"/>
  <c r="T52" i="18"/>
  <c r="T53" i="18"/>
  <c r="T54" i="18"/>
  <c r="T56" i="18"/>
  <c r="T57" i="18"/>
  <c r="T58" i="18"/>
  <c r="T59" i="18"/>
  <c r="T61" i="18"/>
  <c r="T62" i="18"/>
  <c r="T63" i="18"/>
  <c r="T64" i="18"/>
  <c r="T66" i="18"/>
  <c r="T67" i="18"/>
  <c r="T68" i="18"/>
  <c r="T69" i="18"/>
  <c r="T70" i="18"/>
  <c r="T71" i="18"/>
  <c r="T72" i="18"/>
  <c r="T73" i="18"/>
  <c r="T75" i="18"/>
  <c r="T76" i="18"/>
  <c r="T77" i="18"/>
  <c r="T78" i="18"/>
  <c r="T79" i="18"/>
  <c r="T80" i="18"/>
  <c r="T82" i="18"/>
  <c r="T84" i="18" s="1"/>
  <c r="T83" i="18"/>
  <c r="T85" i="18"/>
  <c r="T86" i="18"/>
  <c r="T87" i="18"/>
  <c r="T89" i="18"/>
  <c r="T90" i="18"/>
  <c r="T91" i="18"/>
  <c r="T92" i="18"/>
  <c r="T94" i="18"/>
  <c r="T95" i="18" s="1"/>
  <c r="T96" i="18"/>
  <c r="T97" i="18"/>
  <c r="T98" i="18"/>
  <c r="T99" i="18"/>
  <c r="T100" i="18"/>
  <c r="T102" i="18"/>
  <c r="T105" i="18" s="1"/>
  <c r="T103" i="18"/>
  <c r="T104" i="18"/>
  <c r="T106" i="18"/>
  <c r="T107" i="18"/>
  <c r="T108" i="18"/>
  <c r="T109" i="18"/>
  <c r="T110" i="18"/>
  <c r="T111" i="18"/>
  <c r="T112" i="18"/>
  <c r="T114" i="18"/>
  <c r="T116" i="18" s="1"/>
  <c r="T115" i="18"/>
  <c r="T117" i="18"/>
  <c r="T121" i="18" s="1"/>
  <c r="T118" i="18"/>
  <c r="T119" i="18"/>
  <c r="T120" i="18"/>
  <c r="T122" i="18"/>
  <c r="T126" i="18" s="1"/>
  <c r="T123" i="18"/>
  <c r="T124" i="18"/>
  <c r="T125" i="18"/>
  <c r="T127" i="18"/>
  <c r="T128" i="18"/>
  <c r="T129" i="18"/>
  <c r="T130" i="18"/>
  <c r="T131" i="18"/>
  <c r="T132" i="18"/>
  <c r="T133" i="18"/>
  <c r="T135" i="18"/>
  <c r="T136" i="18"/>
  <c r="T137" i="18"/>
  <c r="T138" i="18"/>
  <c r="T140" i="18"/>
  <c r="T141" i="18"/>
  <c r="T142" i="18"/>
  <c r="T143" i="18"/>
  <c r="T144" i="18"/>
  <c r="T145" i="18"/>
  <c r="T146" i="18"/>
  <c r="T147" i="18"/>
  <c r="T148" i="18"/>
  <c r="T150" i="18"/>
  <c r="T151" i="18"/>
  <c r="T152" i="18"/>
  <c r="T153" i="18"/>
  <c r="T154" i="18"/>
  <c r="T155" i="18"/>
  <c r="T156" i="18"/>
  <c r="T158" i="18"/>
  <c r="T159" i="18"/>
  <c r="T160" i="18"/>
  <c r="Q11" i="18"/>
  <c r="Q12" i="18"/>
  <c r="Q14" i="18"/>
  <c r="Q18" i="18" s="1"/>
  <c r="Q15" i="18"/>
  <c r="Q16" i="18"/>
  <c r="Q17" i="18"/>
  <c r="Q19" i="18"/>
  <c r="Q22" i="18" s="1"/>
  <c r="Q20" i="18"/>
  <c r="Q21" i="18"/>
  <c r="Q23" i="18"/>
  <c r="Q24" i="18"/>
  <c r="X24" i="18" s="1"/>
  <c r="Q25" i="18"/>
  <c r="Q27" i="18"/>
  <c r="Q28" i="18"/>
  <c r="Q29" i="18"/>
  <c r="Q30" i="18"/>
  <c r="Q31" i="18"/>
  <c r="Q32" i="18"/>
  <c r="Q33" i="18"/>
  <c r="Q34" i="18"/>
  <c r="Q35" i="18"/>
  <c r="Q36" i="18"/>
  <c r="Q37" i="18"/>
  <c r="Q38" i="18"/>
  <c r="Q40" i="18"/>
  <c r="Q41" i="18" s="1"/>
  <c r="Q42" i="18"/>
  <c r="Q43" i="18"/>
  <c r="Q44" i="18"/>
  <c r="Q45" i="18"/>
  <c r="Q46" i="18"/>
  <c r="Q47" i="18"/>
  <c r="Q48" i="18"/>
  <c r="Q49" i="18"/>
  <c r="Q50" i="18"/>
  <c r="Q51" i="18"/>
  <c r="Q52" i="18"/>
  <c r="Q53" i="18"/>
  <c r="Q54" i="18"/>
  <c r="Q56" i="18"/>
  <c r="Q60" i="18" s="1"/>
  <c r="Q57" i="18"/>
  <c r="Q58" i="18"/>
  <c r="Q59" i="18"/>
  <c r="Q61" i="18"/>
  <c r="Q65" i="18" s="1"/>
  <c r="Q62" i="18"/>
  <c r="Q63" i="18"/>
  <c r="Q64" i="18"/>
  <c r="Q66" i="18"/>
  <c r="Q67" i="18"/>
  <c r="Q68" i="18"/>
  <c r="Q69" i="18"/>
  <c r="Q70" i="18"/>
  <c r="Q71" i="18"/>
  <c r="Q72" i="18"/>
  <c r="Q73" i="18"/>
  <c r="Q75" i="18"/>
  <c r="Q76" i="18"/>
  <c r="Q77" i="18"/>
  <c r="Q78" i="18"/>
  <c r="Q79" i="18"/>
  <c r="Q80" i="18"/>
  <c r="Q82" i="18"/>
  <c r="Q83" i="18"/>
  <c r="Q85" i="18"/>
  <c r="Q88" i="18" s="1"/>
  <c r="Q86" i="18"/>
  <c r="Q87" i="18"/>
  <c r="Q89" i="18"/>
  <c r="Q90" i="18"/>
  <c r="Q91" i="18"/>
  <c r="Q92" i="18"/>
  <c r="Q94" i="18"/>
  <c r="Q95" i="18" s="1"/>
  <c r="Q96" i="18"/>
  <c r="Q97" i="18"/>
  <c r="Q98" i="18"/>
  <c r="Q99" i="18"/>
  <c r="Q100" i="18"/>
  <c r="Q102" i="18"/>
  <c r="Q105" i="18" s="1"/>
  <c r="Q103" i="18"/>
  <c r="Q104" i="18"/>
  <c r="Q106" i="18"/>
  <c r="Q107" i="18"/>
  <c r="Q108" i="18"/>
  <c r="Q109" i="18"/>
  <c r="Q110" i="18"/>
  <c r="Q111" i="18"/>
  <c r="Q112" i="18"/>
  <c r="Q114" i="18"/>
  <c r="Q115" i="18"/>
  <c r="Q117" i="18"/>
  <c r="Q118" i="18"/>
  <c r="Q119" i="18"/>
  <c r="Q120" i="18"/>
  <c r="Q122" i="18"/>
  <c r="Q123" i="18"/>
  <c r="Q124" i="18"/>
  <c r="Q125" i="18"/>
  <c r="Q127" i="18"/>
  <c r="Q128" i="18"/>
  <c r="Q129" i="18"/>
  <c r="Q130" i="18"/>
  <c r="Q131" i="18"/>
  <c r="Q132" i="18"/>
  <c r="Q133" i="18"/>
  <c r="Q135" i="18"/>
  <c r="Q139" i="18" s="1"/>
  <c r="Q136" i="18"/>
  <c r="Q137" i="18"/>
  <c r="Q138" i="18"/>
  <c r="Q140" i="18"/>
  <c r="Q141" i="18"/>
  <c r="Q142" i="18"/>
  <c r="Q143" i="18"/>
  <c r="Q144" i="18"/>
  <c r="Q145" i="18"/>
  <c r="Q146" i="18"/>
  <c r="Q147" i="18"/>
  <c r="Q148" i="18"/>
  <c r="Q150" i="18"/>
  <c r="Q151" i="18"/>
  <c r="Q152" i="18"/>
  <c r="Q153" i="18"/>
  <c r="Q154" i="18"/>
  <c r="Q155" i="18"/>
  <c r="Q156" i="18"/>
  <c r="Q158" i="18"/>
  <c r="Q161" i="18" s="1"/>
  <c r="Q159" i="18"/>
  <c r="Q160" i="18"/>
  <c r="N11" i="18"/>
  <c r="N12" i="18"/>
  <c r="N13" i="18" s="1"/>
  <c r="N14" i="18"/>
  <c r="N15" i="18"/>
  <c r="N16" i="18"/>
  <c r="N17" i="18"/>
  <c r="N19" i="18"/>
  <c r="N22" i="18" s="1"/>
  <c r="N20" i="18"/>
  <c r="N21" i="18"/>
  <c r="N23" i="18"/>
  <c r="N26" i="18" s="1"/>
  <c r="N24" i="18"/>
  <c r="N25" i="18"/>
  <c r="N27" i="18"/>
  <c r="N28" i="18"/>
  <c r="N39" i="18" s="1"/>
  <c r="N29" i="18"/>
  <c r="N30" i="18"/>
  <c r="N31" i="18"/>
  <c r="N32" i="18"/>
  <c r="N33" i="18"/>
  <c r="N34" i="18"/>
  <c r="N35" i="18"/>
  <c r="N36" i="18"/>
  <c r="N37" i="18"/>
  <c r="N38" i="18"/>
  <c r="N40" i="18"/>
  <c r="N41" i="18" s="1"/>
  <c r="N42" i="18"/>
  <c r="N55" i="18" s="1"/>
  <c r="N43" i="18"/>
  <c r="N44" i="18"/>
  <c r="N45" i="18"/>
  <c r="N46" i="18"/>
  <c r="X46" i="18" s="1"/>
  <c r="N47" i="18"/>
  <c r="N48" i="18"/>
  <c r="N49" i="18"/>
  <c r="N50" i="18"/>
  <c r="N51" i="18"/>
  <c r="N52" i="18"/>
  <c r="N53" i="18"/>
  <c r="N54" i="18"/>
  <c r="N56" i="18"/>
  <c r="N57" i="18"/>
  <c r="N58" i="18"/>
  <c r="N59" i="18"/>
  <c r="N61" i="18"/>
  <c r="N65" i="18" s="1"/>
  <c r="N62" i="18"/>
  <c r="N63" i="18"/>
  <c r="N64" i="18"/>
  <c r="X64" i="18" s="1"/>
  <c r="N66" i="18"/>
  <c r="N67" i="18"/>
  <c r="N68" i="18"/>
  <c r="N69" i="18"/>
  <c r="N70" i="18"/>
  <c r="N71" i="18"/>
  <c r="N72" i="18"/>
  <c r="N73" i="18"/>
  <c r="N75" i="18"/>
  <c r="N81" i="18" s="1"/>
  <c r="N76" i="18"/>
  <c r="N77" i="18"/>
  <c r="N78" i="18"/>
  <c r="N79" i="18"/>
  <c r="N80" i="18"/>
  <c r="N82" i="18"/>
  <c r="N83" i="18"/>
  <c r="X83" i="18" s="1"/>
  <c r="N85" i="18"/>
  <c r="N88" i="18" s="1"/>
  <c r="N86" i="18"/>
  <c r="N87" i="18"/>
  <c r="N89" i="18"/>
  <c r="N93" i="18" s="1"/>
  <c r="N90" i="18"/>
  <c r="N91" i="18"/>
  <c r="N92" i="18"/>
  <c r="N94" i="18"/>
  <c r="N95" i="18" s="1"/>
  <c r="N96" i="18"/>
  <c r="N101" i="18" s="1"/>
  <c r="N97" i="18"/>
  <c r="N98" i="18"/>
  <c r="N99" i="18"/>
  <c r="N100" i="18"/>
  <c r="N102" i="18"/>
  <c r="N103" i="18"/>
  <c r="N104" i="18"/>
  <c r="X104" i="18" s="1"/>
  <c r="N106" i="18"/>
  <c r="N113" i="18" s="1"/>
  <c r="N107" i="18"/>
  <c r="N108" i="18"/>
  <c r="N109" i="18"/>
  <c r="N110" i="18"/>
  <c r="N111" i="18"/>
  <c r="N112" i="18"/>
  <c r="N114" i="18"/>
  <c r="N116" i="18" s="1"/>
  <c r="N115" i="18"/>
  <c r="N117" i="18"/>
  <c r="N118" i="18"/>
  <c r="N119" i="18"/>
  <c r="N121" i="18" s="1"/>
  <c r="N120" i="18"/>
  <c r="N122" i="18"/>
  <c r="N123" i="18"/>
  <c r="N124" i="18"/>
  <c r="X124" i="18" s="1"/>
  <c r="N125" i="18"/>
  <c r="N127" i="18"/>
  <c r="N128" i="18"/>
  <c r="N129" i="18"/>
  <c r="N134" i="18" s="1"/>
  <c r="N130" i="18"/>
  <c r="N131" i="18"/>
  <c r="N132" i="18"/>
  <c r="N133" i="18"/>
  <c r="N135" i="18"/>
  <c r="N136" i="18"/>
  <c r="N137" i="18"/>
  <c r="N138" i="18"/>
  <c r="N140" i="18"/>
  <c r="N149" i="18" s="1"/>
  <c r="N141" i="18"/>
  <c r="N142" i="18"/>
  <c r="N143" i="18"/>
  <c r="X143" i="18" s="1"/>
  <c r="N144" i="18"/>
  <c r="N145" i="18"/>
  <c r="N146" i="18"/>
  <c r="N147" i="18"/>
  <c r="N148" i="18"/>
  <c r="N150" i="18"/>
  <c r="N151" i="18"/>
  <c r="N152" i="18"/>
  <c r="N153" i="18"/>
  <c r="N154" i="18"/>
  <c r="N155" i="18"/>
  <c r="N156" i="18"/>
  <c r="N158" i="18"/>
  <c r="N161" i="18" s="1"/>
  <c r="N159" i="18"/>
  <c r="N160" i="18"/>
  <c r="K11" i="18"/>
  <c r="K12" i="18"/>
  <c r="K14" i="18"/>
  <c r="K15" i="18"/>
  <c r="K16" i="18"/>
  <c r="K17" i="18"/>
  <c r="K19" i="18"/>
  <c r="K20" i="18"/>
  <c r="K21" i="18"/>
  <c r="K23" i="18"/>
  <c r="K26" i="18" s="1"/>
  <c r="K24" i="18"/>
  <c r="K25" i="18"/>
  <c r="K27" i="18"/>
  <c r="K28" i="18"/>
  <c r="K29" i="18"/>
  <c r="K30" i="18"/>
  <c r="K31" i="18"/>
  <c r="K32" i="18"/>
  <c r="K33" i="18"/>
  <c r="K34" i="18"/>
  <c r="K35" i="18"/>
  <c r="K36" i="18"/>
  <c r="K37" i="18"/>
  <c r="K38" i="18"/>
  <c r="K40" i="18"/>
  <c r="K41" i="18" s="1"/>
  <c r="K42" i="18"/>
  <c r="K43" i="18"/>
  <c r="K44" i="18"/>
  <c r="K45" i="18"/>
  <c r="K46" i="18"/>
  <c r="K47" i="18"/>
  <c r="K48" i="18"/>
  <c r="K49" i="18"/>
  <c r="K50" i="18"/>
  <c r="K51" i="18"/>
  <c r="K52" i="18"/>
  <c r="K53" i="18"/>
  <c r="K54" i="18"/>
  <c r="K56" i="18"/>
  <c r="K57" i="18"/>
  <c r="K58" i="18"/>
  <c r="K59" i="18"/>
  <c r="K61" i="18"/>
  <c r="K62" i="18"/>
  <c r="K63" i="18"/>
  <c r="K64" i="18"/>
  <c r="K66" i="18"/>
  <c r="K67" i="18"/>
  <c r="K68" i="18"/>
  <c r="K69" i="18"/>
  <c r="K70" i="18"/>
  <c r="K71" i="18"/>
  <c r="K72" i="18"/>
  <c r="K73" i="18"/>
  <c r="K75" i="18"/>
  <c r="K76" i="18"/>
  <c r="K77" i="18"/>
  <c r="K78" i="18"/>
  <c r="K79" i="18"/>
  <c r="K80" i="18"/>
  <c r="K82" i="18"/>
  <c r="K84" i="18" s="1"/>
  <c r="K83" i="18"/>
  <c r="K85" i="18"/>
  <c r="K86" i="18"/>
  <c r="K87" i="18"/>
  <c r="K89" i="18"/>
  <c r="K90" i="18"/>
  <c r="K91" i="18"/>
  <c r="K92" i="18"/>
  <c r="K94" i="18"/>
  <c r="K95" i="18" s="1"/>
  <c r="K96" i="18"/>
  <c r="K97" i="18"/>
  <c r="K98" i="18"/>
  <c r="K99" i="18"/>
  <c r="K100" i="18"/>
  <c r="K102" i="18"/>
  <c r="K103" i="18"/>
  <c r="K104" i="18"/>
  <c r="K106" i="18"/>
  <c r="K107" i="18"/>
  <c r="K108" i="18"/>
  <c r="K109" i="18"/>
  <c r="K110" i="18"/>
  <c r="K111" i="18"/>
  <c r="K112" i="18"/>
  <c r="K114" i="18"/>
  <c r="K116" i="18" s="1"/>
  <c r="K115" i="18"/>
  <c r="K117" i="18"/>
  <c r="K118" i="18"/>
  <c r="K119" i="18"/>
  <c r="K120" i="18"/>
  <c r="K122" i="18"/>
  <c r="K123" i="18"/>
  <c r="K124" i="18"/>
  <c r="K125" i="18"/>
  <c r="K127" i="18"/>
  <c r="K128" i="18"/>
  <c r="K129" i="18"/>
  <c r="K130" i="18"/>
  <c r="K131" i="18"/>
  <c r="K132" i="18"/>
  <c r="K133" i="18"/>
  <c r="K135" i="18"/>
  <c r="K136" i="18"/>
  <c r="K137" i="18"/>
  <c r="K138" i="18"/>
  <c r="K140" i="18"/>
  <c r="K141" i="18"/>
  <c r="K142" i="18"/>
  <c r="K143" i="18"/>
  <c r="K144" i="18"/>
  <c r="K145" i="18"/>
  <c r="K146" i="18"/>
  <c r="K147" i="18"/>
  <c r="K148" i="18"/>
  <c r="K150" i="18"/>
  <c r="K151" i="18"/>
  <c r="K152" i="18"/>
  <c r="K153" i="18"/>
  <c r="K154" i="18"/>
  <c r="K155" i="18"/>
  <c r="K156" i="18"/>
  <c r="K158" i="18"/>
  <c r="K159" i="18"/>
  <c r="K160" i="18"/>
  <c r="H11" i="18"/>
  <c r="H12" i="18"/>
  <c r="H14" i="18"/>
  <c r="H15" i="18"/>
  <c r="H18" i="18" s="1"/>
  <c r="H16" i="18"/>
  <c r="H17" i="18"/>
  <c r="H19" i="18"/>
  <c r="H20" i="18"/>
  <c r="H21" i="18"/>
  <c r="H23" i="18"/>
  <c r="H24" i="18"/>
  <c r="H25" i="18"/>
  <c r="H26" i="18" s="1"/>
  <c r="H27" i="18"/>
  <c r="H28" i="18"/>
  <c r="H29" i="18"/>
  <c r="H30" i="18"/>
  <c r="H31" i="18"/>
  <c r="H32" i="18"/>
  <c r="H33" i="18"/>
  <c r="H34" i="18"/>
  <c r="H35" i="18"/>
  <c r="H36" i="18"/>
  <c r="H37" i="18"/>
  <c r="H38" i="18"/>
  <c r="H40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6" i="18"/>
  <c r="H57" i="18"/>
  <c r="H60" i="18" s="1"/>
  <c r="H58" i="18"/>
  <c r="H59" i="18"/>
  <c r="H61" i="18"/>
  <c r="H62" i="18"/>
  <c r="H63" i="18"/>
  <c r="H64" i="18"/>
  <c r="H66" i="18"/>
  <c r="H67" i="18"/>
  <c r="H74" i="18" s="1"/>
  <c r="H68" i="18"/>
  <c r="H69" i="18"/>
  <c r="H70" i="18"/>
  <c r="H71" i="18"/>
  <c r="H72" i="18"/>
  <c r="H73" i="18"/>
  <c r="H75" i="18"/>
  <c r="H76" i="18"/>
  <c r="H77" i="18"/>
  <c r="H78" i="18"/>
  <c r="H79" i="18"/>
  <c r="H80" i="18"/>
  <c r="H82" i="18"/>
  <c r="H83" i="18"/>
  <c r="H85" i="18"/>
  <c r="H86" i="18"/>
  <c r="H87" i="18"/>
  <c r="H89" i="18"/>
  <c r="H90" i="18"/>
  <c r="H91" i="18"/>
  <c r="H93" i="18" s="1"/>
  <c r="H92" i="18"/>
  <c r="H94" i="18"/>
  <c r="H95" i="18" s="1"/>
  <c r="H96" i="18"/>
  <c r="H97" i="18"/>
  <c r="H98" i="18"/>
  <c r="H99" i="18"/>
  <c r="H100" i="18"/>
  <c r="H102" i="18"/>
  <c r="H105" i="18" s="1"/>
  <c r="H103" i="18"/>
  <c r="H104" i="18"/>
  <c r="H106" i="18"/>
  <c r="H107" i="18"/>
  <c r="H108" i="18"/>
  <c r="H109" i="18"/>
  <c r="H110" i="18"/>
  <c r="H111" i="18"/>
  <c r="H112" i="18"/>
  <c r="H114" i="18"/>
  <c r="H115" i="18"/>
  <c r="H117" i="18"/>
  <c r="H121" i="18" s="1"/>
  <c r="H118" i="18"/>
  <c r="H119" i="18"/>
  <c r="H120" i="18"/>
  <c r="H122" i="18"/>
  <c r="H126" i="18" s="1"/>
  <c r="H123" i="18"/>
  <c r="H124" i="18"/>
  <c r="H125" i="18"/>
  <c r="H127" i="18"/>
  <c r="H128" i="18"/>
  <c r="H129" i="18"/>
  <c r="H130" i="18"/>
  <c r="H131" i="18"/>
  <c r="H132" i="18"/>
  <c r="H133" i="18"/>
  <c r="H135" i="18"/>
  <c r="H136" i="18"/>
  <c r="H139" i="18" s="1"/>
  <c r="H137" i="18"/>
  <c r="H138" i="18"/>
  <c r="H140" i="18"/>
  <c r="H141" i="18"/>
  <c r="H142" i="18"/>
  <c r="H143" i="18"/>
  <c r="H144" i="18"/>
  <c r="H145" i="18"/>
  <c r="H146" i="18"/>
  <c r="H147" i="18"/>
  <c r="H148" i="18"/>
  <c r="H150" i="18"/>
  <c r="H157" i="18" s="1"/>
  <c r="H151" i="18"/>
  <c r="H152" i="18"/>
  <c r="H153" i="18"/>
  <c r="H154" i="18"/>
  <c r="H155" i="18"/>
  <c r="H156" i="18"/>
  <c r="H158" i="18"/>
  <c r="H159" i="18"/>
  <c r="H160" i="18"/>
  <c r="E11" i="18"/>
  <c r="E12" i="18"/>
  <c r="E14" i="18"/>
  <c r="E18" i="18" s="1"/>
  <c r="E15" i="18"/>
  <c r="E16" i="18"/>
  <c r="E17" i="18"/>
  <c r="E19" i="18"/>
  <c r="E22" i="18" s="1"/>
  <c r="E20" i="18"/>
  <c r="E21" i="18"/>
  <c r="E23" i="18"/>
  <c r="E24" i="18"/>
  <c r="E25" i="18"/>
  <c r="E27" i="18"/>
  <c r="E28" i="18"/>
  <c r="E39" i="18" s="1"/>
  <c r="E29" i="18"/>
  <c r="E30" i="18"/>
  <c r="E31" i="18"/>
  <c r="E32" i="18"/>
  <c r="E33" i="18"/>
  <c r="E34" i="18"/>
  <c r="E35" i="18"/>
  <c r="E36" i="18"/>
  <c r="E37" i="18"/>
  <c r="E38" i="18"/>
  <c r="E40" i="18"/>
  <c r="E41" i="18" s="1"/>
  <c r="E42" i="18"/>
  <c r="E55" i="18" s="1"/>
  <c r="E43" i="18"/>
  <c r="E44" i="18"/>
  <c r="E45" i="18"/>
  <c r="E46" i="18"/>
  <c r="E47" i="18"/>
  <c r="E48" i="18"/>
  <c r="E49" i="18"/>
  <c r="E50" i="18"/>
  <c r="E51" i="18"/>
  <c r="E52" i="18"/>
  <c r="E53" i="18"/>
  <c r="E54" i="18"/>
  <c r="E56" i="18"/>
  <c r="E60" i="18" s="1"/>
  <c r="E57" i="18"/>
  <c r="E58" i="18"/>
  <c r="E59" i="18"/>
  <c r="E61" i="18"/>
  <c r="E65" i="18" s="1"/>
  <c r="E62" i="18"/>
  <c r="E63" i="18"/>
  <c r="E64" i="18"/>
  <c r="E66" i="18"/>
  <c r="E67" i="18"/>
  <c r="E68" i="18"/>
  <c r="E69" i="18"/>
  <c r="E70" i="18"/>
  <c r="E71" i="18"/>
  <c r="E72" i="18"/>
  <c r="E73" i="18"/>
  <c r="E75" i="18"/>
  <c r="E81" i="18" s="1"/>
  <c r="E76" i="18"/>
  <c r="E77" i="18"/>
  <c r="E78" i="18"/>
  <c r="E79" i="18"/>
  <c r="E80" i="18"/>
  <c r="E82" i="18"/>
  <c r="E83" i="18"/>
  <c r="E85" i="18"/>
  <c r="E88" i="18" s="1"/>
  <c r="E86" i="18"/>
  <c r="E87" i="18"/>
  <c r="E89" i="18"/>
  <c r="E90" i="18"/>
  <c r="E91" i="18"/>
  <c r="E92" i="18"/>
  <c r="E94" i="18"/>
  <c r="E95" i="18" s="1"/>
  <c r="E96" i="18"/>
  <c r="E101" i="18" s="1"/>
  <c r="E97" i="18"/>
  <c r="E98" i="18"/>
  <c r="E99" i="18"/>
  <c r="E100" i="18"/>
  <c r="E102" i="18"/>
  <c r="E103" i="18"/>
  <c r="E104" i="18"/>
  <c r="E106" i="18"/>
  <c r="E113" i="18" s="1"/>
  <c r="E107" i="18"/>
  <c r="E108" i="18"/>
  <c r="E109" i="18"/>
  <c r="E110" i="18"/>
  <c r="E111" i="18"/>
  <c r="E112" i="18"/>
  <c r="E114" i="18"/>
  <c r="E115" i="18"/>
  <c r="E117" i="18"/>
  <c r="E121" i="18" s="1"/>
  <c r="E118" i="18"/>
  <c r="E119" i="18"/>
  <c r="E120" i="18"/>
  <c r="E122" i="18"/>
  <c r="E123" i="18"/>
  <c r="E124" i="18"/>
  <c r="E125" i="18"/>
  <c r="E127" i="18"/>
  <c r="E134" i="18" s="1"/>
  <c r="E128" i="18"/>
  <c r="E129" i="18"/>
  <c r="E130" i="18"/>
  <c r="E131" i="18"/>
  <c r="E132" i="18"/>
  <c r="E133" i="18"/>
  <c r="E135" i="18"/>
  <c r="E139" i="18" s="1"/>
  <c r="E136" i="18"/>
  <c r="E137" i="18"/>
  <c r="E138" i="18"/>
  <c r="E140" i="18"/>
  <c r="E149" i="18" s="1"/>
  <c r="E141" i="18"/>
  <c r="E142" i="18"/>
  <c r="E143" i="18"/>
  <c r="E144" i="18"/>
  <c r="E145" i="18"/>
  <c r="E146" i="18"/>
  <c r="E147" i="18"/>
  <c r="E148" i="18"/>
  <c r="E150" i="18"/>
  <c r="E151" i="18"/>
  <c r="E152" i="18"/>
  <c r="E153" i="18"/>
  <c r="E154" i="18"/>
  <c r="E155" i="18"/>
  <c r="E156" i="18"/>
  <c r="E158" i="18"/>
  <c r="E161" i="18" s="1"/>
  <c r="E159" i="18"/>
  <c r="E160" i="18"/>
  <c r="W10" i="18"/>
  <c r="T10" i="18"/>
  <c r="T13" i="18" s="1"/>
  <c r="Q10" i="18"/>
  <c r="Q13" i="18" s="1"/>
  <c r="N10" i="18"/>
  <c r="K10" i="18"/>
  <c r="H10" i="18"/>
  <c r="H13" i="18" s="1"/>
  <c r="E10" i="18"/>
  <c r="E13" i="18" s="1"/>
  <c r="D163" i="19"/>
  <c r="E163" i="19"/>
  <c r="F163" i="19"/>
  <c r="G163" i="19"/>
  <c r="H163" i="19"/>
  <c r="I163" i="19"/>
  <c r="J163" i="19"/>
  <c r="K163" i="19"/>
  <c r="L163" i="19"/>
  <c r="M163" i="19"/>
  <c r="N163" i="19"/>
  <c r="O163" i="19"/>
  <c r="P163" i="19"/>
  <c r="Q163" i="19"/>
  <c r="R163" i="19"/>
  <c r="S163" i="19"/>
  <c r="T163" i="19"/>
  <c r="U163" i="19"/>
  <c r="V163" i="19"/>
  <c r="W163" i="19"/>
  <c r="X163" i="19"/>
  <c r="C163" i="19"/>
  <c r="X161" i="19"/>
  <c r="X160" i="19"/>
  <c r="X159" i="19"/>
  <c r="X158" i="19"/>
  <c r="X157" i="19"/>
  <c r="X156" i="19"/>
  <c r="X155" i="19"/>
  <c r="X154" i="19"/>
  <c r="X153" i="19"/>
  <c r="X152" i="19"/>
  <c r="X151" i="19"/>
  <c r="X150" i="19"/>
  <c r="X149" i="19"/>
  <c r="X148" i="19"/>
  <c r="X147" i="19"/>
  <c r="X146" i="19"/>
  <c r="X145" i="19"/>
  <c r="X144" i="19"/>
  <c r="X143" i="19"/>
  <c r="X142" i="19"/>
  <c r="X141" i="19"/>
  <c r="X140" i="19"/>
  <c r="X139" i="19"/>
  <c r="X138" i="19"/>
  <c r="X137" i="19"/>
  <c r="X136" i="19"/>
  <c r="X135" i="19"/>
  <c r="X134" i="19"/>
  <c r="X133" i="19"/>
  <c r="X132" i="19"/>
  <c r="X131" i="19"/>
  <c r="X130" i="19"/>
  <c r="X129" i="19"/>
  <c r="X128" i="19"/>
  <c r="X127" i="19"/>
  <c r="X126" i="19"/>
  <c r="X125" i="19"/>
  <c r="X124" i="19"/>
  <c r="X123" i="19"/>
  <c r="X122" i="19"/>
  <c r="X121" i="19"/>
  <c r="X120" i="19"/>
  <c r="X119" i="19"/>
  <c r="X118" i="19"/>
  <c r="X117" i="19"/>
  <c r="X116" i="19"/>
  <c r="X115" i="19"/>
  <c r="X114" i="19"/>
  <c r="X113" i="19"/>
  <c r="X112" i="19"/>
  <c r="X111" i="19"/>
  <c r="X110" i="19"/>
  <c r="X109" i="19"/>
  <c r="X108" i="19"/>
  <c r="X107" i="19"/>
  <c r="X106" i="19"/>
  <c r="X105" i="19"/>
  <c r="X104" i="19"/>
  <c r="X103" i="19"/>
  <c r="X102" i="19"/>
  <c r="X101" i="19"/>
  <c r="X100" i="19"/>
  <c r="X99" i="19"/>
  <c r="X98" i="19"/>
  <c r="X97" i="19"/>
  <c r="X96" i="19"/>
  <c r="X95" i="19"/>
  <c r="X94" i="19"/>
  <c r="X93" i="19"/>
  <c r="X92" i="19"/>
  <c r="X91" i="19"/>
  <c r="X90" i="19"/>
  <c r="X89" i="19"/>
  <c r="X88" i="19"/>
  <c r="X87" i="19"/>
  <c r="X86" i="19"/>
  <c r="X85" i="19"/>
  <c r="X84" i="19"/>
  <c r="X83" i="19"/>
  <c r="X82" i="19"/>
  <c r="X81" i="19"/>
  <c r="X80" i="19"/>
  <c r="X79" i="19"/>
  <c r="X78" i="19"/>
  <c r="X77" i="19"/>
  <c r="X76" i="19"/>
  <c r="X75" i="19"/>
  <c r="X74" i="19"/>
  <c r="X73" i="19"/>
  <c r="X72" i="19"/>
  <c r="X71" i="19"/>
  <c r="X70" i="19"/>
  <c r="X69" i="19"/>
  <c r="X68" i="19"/>
  <c r="X67" i="19"/>
  <c r="X66" i="19"/>
  <c r="X65" i="19"/>
  <c r="X64" i="19"/>
  <c r="X63" i="19"/>
  <c r="X62" i="19"/>
  <c r="X61" i="19"/>
  <c r="X60" i="19"/>
  <c r="X59" i="19"/>
  <c r="X58" i="19"/>
  <c r="X57" i="19"/>
  <c r="X56" i="19"/>
  <c r="X55" i="19"/>
  <c r="X54" i="19"/>
  <c r="X53" i="19"/>
  <c r="X52" i="19"/>
  <c r="X51" i="19"/>
  <c r="X50" i="19"/>
  <c r="X49" i="19"/>
  <c r="X48" i="19"/>
  <c r="X47" i="19"/>
  <c r="X46" i="19"/>
  <c r="X45" i="19"/>
  <c r="X44" i="19"/>
  <c r="X43" i="19"/>
  <c r="X42" i="19"/>
  <c r="X41" i="19"/>
  <c r="X40" i="19"/>
  <c r="X39" i="19"/>
  <c r="X38" i="19"/>
  <c r="X37" i="19"/>
  <c r="X36" i="19"/>
  <c r="X35" i="19"/>
  <c r="X34" i="19"/>
  <c r="X33" i="19"/>
  <c r="X32" i="19"/>
  <c r="X31" i="19"/>
  <c r="X30" i="19"/>
  <c r="X29" i="19"/>
  <c r="X28" i="19"/>
  <c r="X27" i="19"/>
  <c r="X26" i="19"/>
  <c r="X25" i="19"/>
  <c r="X24" i="19"/>
  <c r="X23" i="19"/>
  <c r="X22" i="19"/>
  <c r="X21" i="19"/>
  <c r="X20" i="19"/>
  <c r="X19" i="19"/>
  <c r="X18" i="19"/>
  <c r="X17" i="19"/>
  <c r="X16" i="19"/>
  <c r="X15" i="19"/>
  <c r="X14" i="19"/>
  <c r="X13" i="19"/>
  <c r="X12" i="19"/>
  <c r="X11" i="19"/>
  <c r="X10" i="19"/>
  <c r="W11" i="19"/>
  <c r="W12" i="19"/>
  <c r="W13" i="19"/>
  <c r="W14" i="19"/>
  <c r="W15" i="19"/>
  <c r="W16" i="19"/>
  <c r="W17" i="19"/>
  <c r="W18" i="19"/>
  <c r="W19" i="19"/>
  <c r="W20" i="19"/>
  <c r="W21" i="19"/>
  <c r="W22" i="19"/>
  <c r="W23" i="19"/>
  <c r="W24" i="19"/>
  <c r="W25" i="19"/>
  <c r="W26" i="19"/>
  <c r="W27" i="19"/>
  <c r="W28" i="19"/>
  <c r="W29" i="19"/>
  <c r="W30" i="19"/>
  <c r="W31" i="19"/>
  <c r="W32" i="19"/>
  <c r="W33" i="19"/>
  <c r="W34" i="19"/>
  <c r="W35" i="19"/>
  <c r="W36" i="19"/>
  <c r="W37" i="19"/>
  <c r="W38" i="19"/>
  <c r="W39" i="19"/>
  <c r="W40" i="19"/>
  <c r="W41" i="19"/>
  <c r="W42" i="19"/>
  <c r="W43" i="19"/>
  <c r="W44" i="19"/>
  <c r="W45" i="19"/>
  <c r="W46" i="19"/>
  <c r="W47" i="19"/>
  <c r="W48" i="19"/>
  <c r="W49" i="19"/>
  <c r="W50" i="19"/>
  <c r="W51" i="19"/>
  <c r="W52" i="19"/>
  <c r="W53" i="19"/>
  <c r="W54" i="19"/>
  <c r="W55" i="19"/>
  <c r="W56" i="19"/>
  <c r="W57" i="19"/>
  <c r="W58" i="19"/>
  <c r="W59" i="19"/>
  <c r="W60" i="19"/>
  <c r="W61" i="19"/>
  <c r="W62" i="19"/>
  <c r="W63" i="19"/>
  <c r="W64" i="19"/>
  <c r="W65" i="19"/>
  <c r="W66" i="19"/>
  <c r="W67" i="19"/>
  <c r="W68" i="19"/>
  <c r="W69" i="19"/>
  <c r="W70" i="19"/>
  <c r="W71" i="19"/>
  <c r="W72" i="19"/>
  <c r="W73" i="19"/>
  <c r="W74" i="19"/>
  <c r="W75" i="19"/>
  <c r="W76" i="19"/>
  <c r="W77" i="19"/>
  <c r="W78" i="19"/>
  <c r="W79" i="19"/>
  <c r="W80" i="19"/>
  <c r="W81" i="19"/>
  <c r="W82" i="19"/>
  <c r="W83" i="19"/>
  <c r="W84" i="19"/>
  <c r="W85" i="19"/>
  <c r="W86" i="19"/>
  <c r="W87" i="19"/>
  <c r="W88" i="19"/>
  <c r="W89" i="19"/>
  <c r="W90" i="19"/>
  <c r="W91" i="19"/>
  <c r="W92" i="19"/>
  <c r="W93" i="19"/>
  <c r="W94" i="19"/>
  <c r="W95" i="19"/>
  <c r="W96" i="19"/>
  <c r="W97" i="19"/>
  <c r="W98" i="19"/>
  <c r="W99" i="19"/>
  <c r="W100" i="19"/>
  <c r="W101" i="19"/>
  <c r="W102" i="19"/>
  <c r="W103" i="19"/>
  <c r="W104" i="19"/>
  <c r="W105" i="19"/>
  <c r="W106" i="19"/>
  <c r="W107" i="19"/>
  <c r="W108" i="19"/>
  <c r="W109" i="19"/>
  <c r="W110" i="19"/>
  <c r="W111" i="19"/>
  <c r="W112" i="19"/>
  <c r="W113" i="19"/>
  <c r="W114" i="19"/>
  <c r="W115" i="19"/>
  <c r="W116" i="19"/>
  <c r="W117" i="19"/>
  <c r="W118" i="19"/>
  <c r="W119" i="19"/>
  <c r="W120" i="19"/>
  <c r="W121" i="19"/>
  <c r="W122" i="19"/>
  <c r="W123" i="19"/>
  <c r="W124" i="19"/>
  <c r="W125" i="19"/>
  <c r="W126" i="19"/>
  <c r="W127" i="19"/>
  <c r="W128" i="19"/>
  <c r="W129" i="19"/>
  <c r="W130" i="19"/>
  <c r="W131" i="19"/>
  <c r="W132" i="19"/>
  <c r="W133" i="19"/>
  <c r="W134" i="19"/>
  <c r="W135" i="19"/>
  <c r="W136" i="19"/>
  <c r="W137" i="19"/>
  <c r="W138" i="19"/>
  <c r="W139" i="19"/>
  <c r="W140" i="19"/>
  <c r="W141" i="19"/>
  <c r="W142" i="19"/>
  <c r="W143" i="19"/>
  <c r="W144" i="19"/>
  <c r="W145" i="19"/>
  <c r="W146" i="19"/>
  <c r="W147" i="19"/>
  <c r="W148" i="19"/>
  <c r="W149" i="19"/>
  <c r="W150" i="19"/>
  <c r="W151" i="19"/>
  <c r="W152" i="19"/>
  <c r="W153" i="19"/>
  <c r="W154" i="19"/>
  <c r="W155" i="19"/>
  <c r="W156" i="19"/>
  <c r="W157" i="19"/>
  <c r="W158" i="19"/>
  <c r="W159" i="19"/>
  <c r="W160" i="19"/>
  <c r="W161" i="19"/>
  <c r="W10" i="19"/>
  <c r="T11" i="19"/>
  <c r="T12" i="19"/>
  <c r="T13" i="19"/>
  <c r="T14" i="19"/>
  <c r="T15" i="19"/>
  <c r="T16" i="19"/>
  <c r="T17" i="19"/>
  <c r="T18" i="19"/>
  <c r="T19" i="19"/>
  <c r="T20" i="19"/>
  <c r="T21" i="19"/>
  <c r="T22" i="19"/>
  <c r="T23" i="19"/>
  <c r="T24" i="19"/>
  <c r="T25" i="19"/>
  <c r="T26" i="19"/>
  <c r="T27" i="19"/>
  <c r="T28" i="19"/>
  <c r="T29" i="19"/>
  <c r="T30" i="19"/>
  <c r="T31" i="19"/>
  <c r="T32" i="19"/>
  <c r="T33" i="19"/>
  <c r="T34" i="19"/>
  <c r="T35" i="19"/>
  <c r="T36" i="19"/>
  <c r="T37" i="19"/>
  <c r="T38" i="19"/>
  <c r="T39" i="19"/>
  <c r="T40" i="19"/>
  <c r="T41" i="19"/>
  <c r="T42" i="19"/>
  <c r="T43" i="19"/>
  <c r="T44" i="19"/>
  <c r="T45" i="19"/>
  <c r="T46" i="19"/>
  <c r="T47" i="19"/>
  <c r="T48" i="19"/>
  <c r="T49" i="19"/>
  <c r="T50" i="19"/>
  <c r="T51" i="19"/>
  <c r="T52" i="19"/>
  <c r="T53" i="19"/>
  <c r="T54" i="19"/>
  <c r="T55" i="19"/>
  <c r="T56" i="19"/>
  <c r="T57" i="19"/>
  <c r="T58" i="19"/>
  <c r="T59" i="19"/>
  <c r="T60" i="19"/>
  <c r="T61" i="19"/>
  <c r="T62" i="19"/>
  <c r="T63" i="19"/>
  <c r="T64" i="19"/>
  <c r="T65" i="19"/>
  <c r="T66" i="19"/>
  <c r="T67" i="19"/>
  <c r="T68" i="19"/>
  <c r="T69" i="19"/>
  <c r="T70" i="19"/>
  <c r="T71" i="19"/>
  <c r="T72" i="19"/>
  <c r="T73" i="19"/>
  <c r="T74" i="19"/>
  <c r="T75" i="19"/>
  <c r="T76" i="19"/>
  <c r="T77" i="19"/>
  <c r="T78" i="19"/>
  <c r="T79" i="19"/>
  <c r="T80" i="19"/>
  <c r="T81" i="19"/>
  <c r="T82" i="19"/>
  <c r="T83" i="19"/>
  <c r="T84" i="19"/>
  <c r="T85" i="19"/>
  <c r="T86" i="19"/>
  <c r="T87" i="19"/>
  <c r="T88" i="19"/>
  <c r="T89" i="19"/>
  <c r="T90" i="19"/>
  <c r="T91" i="19"/>
  <c r="T92" i="19"/>
  <c r="T93" i="19"/>
  <c r="T94" i="19"/>
  <c r="T95" i="19"/>
  <c r="T96" i="19"/>
  <c r="T97" i="19"/>
  <c r="T98" i="19"/>
  <c r="T99" i="19"/>
  <c r="T100" i="19"/>
  <c r="T101" i="19"/>
  <c r="T102" i="19"/>
  <c r="T103" i="19"/>
  <c r="T104" i="19"/>
  <c r="T105" i="19"/>
  <c r="T106" i="19"/>
  <c r="T107" i="19"/>
  <c r="T108" i="19"/>
  <c r="T109" i="19"/>
  <c r="T110" i="19"/>
  <c r="T111" i="19"/>
  <c r="T112" i="19"/>
  <c r="T113" i="19"/>
  <c r="T114" i="19"/>
  <c r="T115" i="19"/>
  <c r="T116" i="19"/>
  <c r="T117" i="19"/>
  <c r="T118" i="19"/>
  <c r="T119" i="19"/>
  <c r="T120" i="19"/>
  <c r="T121" i="19"/>
  <c r="T122" i="19"/>
  <c r="T123" i="19"/>
  <c r="T124" i="19"/>
  <c r="T125" i="19"/>
  <c r="T126" i="19"/>
  <c r="T127" i="19"/>
  <c r="T128" i="19"/>
  <c r="T129" i="19"/>
  <c r="T130" i="19"/>
  <c r="T131" i="19"/>
  <c r="T132" i="19"/>
  <c r="T133" i="19"/>
  <c r="T134" i="19"/>
  <c r="T135" i="19"/>
  <c r="T136" i="19"/>
  <c r="T137" i="19"/>
  <c r="T138" i="19"/>
  <c r="T139" i="19"/>
  <c r="T140" i="19"/>
  <c r="T141" i="19"/>
  <c r="T142" i="19"/>
  <c r="T143" i="19"/>
  <c r="T144" i="19"/>
  <c r="T145" i="19"/>
  <c r="T146" i="19"/>
  <c r="T147" i="19"/>
  <c r="T148" i="19"/>
  <c r="T149" i="19"/>
  <c r="T150" i="19"/>
  <c r="T151" i="19"/>
  <c r="T152" i="19"/>
  <c r="T153" i="19"/>
  <c r="T154" i="19"/>
  <c r="T155" i="19"/>
  <c r="T156" i="19"/>
  <c r="T157" i="19"/>
  <c r="T158" i="19"/>
  <c r="T159" i="19"/>
  <c r="T160" i="19"/>
  <c r="T161" i="19"/>
  <c r="T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36" i="19"/>
  <c r="Q37" i="19"/>
  <c r="Q38" i="19"/>
  <c r="Q39" i="19"/>
  <c r="Q40" i="19"/>
  <c r="Q41" i="19"/>
  <c r="Q42" i="19"/>
  <c r="Q43" i="19"/>
  <c r="Q44" i="19"/>
  <c r="Q45" i="19"/>
  <c r="Q46" i="19"/>
  <c r="Q47" i="19"/>
  <c r="Q48" i="19"/>
  <c r="Q49" i="19"/>
  <c r="Q50" i="19"/>
  <c r="Q51" i="19"/>
  <c r="Q52" i="19"/>
  <c r="Q53" i="19"/>
  <c r="Q54" i="19"/>
  <c r="Q55" i="19"/>
  <c r="Q56" i="19"/>
  <c r="Q57" i="19"/>
  <c r="Q58" i="19"/>
  <c r="Q59" i="19"/>
  <c r="Q60" i="19"/>
  <c r="Q61" i="19"/>
  <c r="Q62" i="19"/>
  <c r="Q63" i="19"/>
  <c r="Q64" i="19"/>
  <c r="Q65" i="19"/>
  <c r="Q66" i="19"/>
  <c r="Q67" i="19"/>
  <c r="Q68" i="19"/>
  <c r="Q69" i="19"/>
  <c r="Q70" i="19"/>
  <c r="Q71" i="19"/>
  <c r="Q72" i="19"/>
  <c r="Q73" i="19"/>
  <c r="Q74" i="19"/>
  <c r="Q75" i="19"/>
  <c r="Q76" i="19"/>
  <c r="Q77" i="19"/>
  <c r="Q78" i="19"/>
  <c r="Q79" i="19"/>
  <c r="Q80" i="19"/>
  <c r="Q81" i="19"/>
  <c r="Q82" i="19"/>
  <c r="Q83" i="19"/>
  <c r="Q84" i="19"/>
  <c r="Q85" i="19"/>
  <c r="Q86" i="19"/>
  <c r="Q87" i="19"/>
  <c r="Q88" i="19"/>
  <c r="Q89" i="19"/>
  <c r="Q90" i="19"/>
  <c r="Q91" i="19"/>
  <c r="Q92" i="19"/>
  <c r="Q93" i="19"/>
  <c r="Q94" i="19"/>
  <c r="Q95" i="19"/>
  <c r="Q96" i="19"/>
  <c r="Q97" i="19"/>
  <c r="Q98" i="19"/>
  <c r="Q99" i="19"/>
  <c r="Q100" i="19"/>
  <c r="Q101" i="19"/>
  <c r="Q102" i="19"/>
  <c r="Q103" i="19"/>
  <c r="Q104" i="19"/>
  <c r="Q105" i="19"/>
  <c r="Q106" i="19"/>
  <c r="Q107" i="19"/>
  <c r="Q108" i="19"/>
  <c r="Q109" i="19"/>
  <c r="Q110" i="19"/>
  <c r="Q111" i="19"/>
  <c r="Q112" i="19"/>
  <c r="Q113" i="19"/>
  <c r="Q114" i="19"/>
  <c r="Q115" i="19"/>
  <c r="Q116" i="19"/>
  <c r="Q117" i="19"/>
  <c r="Q118" i="19"/>
  <c r="Q119" i="19"/>
  <c r="Q120" i="19"/>
  <c r="Q121" i="19"/>
  <c r="Q122" i="19"/>
  <c r="Q123" i="19"/>
  <c r="Q124" i="19"/>
  <c r="Q125" i="19"/>
  <c r="Q126" i="19"/>
  <c r="Q127" i="19"/>
  <c r="Q128" i="19"/>
  <c r="Q129" i="19"/>
  <c r="Q130" i="19"/>
  <c r="Q131" i="19"/>
  <c r="Q132" i="19"/>
  <c r="Q133" i="19"/>
  <c r="Q134" i="19"/>
  <c r="Q135" i="19"/>
  <c r="Q136" i="19"/>
  <c r="Q137" i="19"/>
  <c r="Q138" i="19"/>
  <c r="Q139" i="19"/>
  <c r="Q140" i="19"/>
  <c r="Q141" i="19"/>
  <c r="Q142" i="19"/>
  <c r="Q143" i="19"/>
  <c r="Q144" i="19"/>
  <c r="Q145" i="19"/>
  <c r="Q146" i="19"/>
  <c r="Q147" i="19"/>
  <c r="Q148" i="19"/>
  <c r="Q149" i="19"/>
  <c r="Q150" i="19"/>
  <c r="Q151" i="19"/>
  <c r="Q152" i="19"/>
  <c r="Q153" i="19"/>
  <c r="Q154" i="19"/>
  <c r="Q155" i="19"/>
  <c r="Q156" i="19"/>
  <c r="Q157" i="19"/>
  <c r="Q158" i="19"/>
  <c r="Q159" i="19"/>
  <c r="Q160" i="19"/>
  <c r="Q161" i="19"/>
  <c r="Q10" i="19"/>
  <c r="N11" i="19"/>
  <c r="N12" i="19"/>
  <c r="N13" i="19"/>
  <c r="N14" i="19"/>
  <c r="N15" i="19"/>
  <c r="N16" i="19"/>
  <c r="N17" i="19"/>
  <c r="N18" i="19"/>
  <c r="N19" i="19"/>
  <c r="N20" i="19"/>
  <c r="N21" i="19"/>
  <c r="N22" i="19"/>
  <c r="N23" i="19"/>
  <c r="N24" i="19"/>
  <c r="N25" i="19"/>
  <c r="N26" i="19"/>
  <c r="N27" i="19"/>
  <c r="N28" i="19"/>
  <c r="N29" i="19"/>
  <c r="N30" i="19"/>
  <c r="N31" i="19"/>
  <c r="N32" i="19"/>
  <c r="N33" i="19"/>
  <c r="N34" i="19"/>
  <c r="N35" i="19"/>
  <c r="N36" i="19"/>
  <c r="N37" i="19"/>
  <c r="N38" i="19"/>
  <c r="N39" i="19"/>
  <c r="N40" i="19"/>
  <c r="N41" i="19"/>
  <c r="N42" i="19"/>
  <c r="N43" i="19"/>
  <c r="N44" i="19"/>
  <c r="N45" i="19"/>
  <c r="N46" i="19"/>
  <c r="N47" i="19"/>
  <c r="N48" i="19"/>
  <c r="N49" i="19"/>
  <c r="N50" i="19"/>
  <c r="N51" i="19"/>
  <c r="N52" i="19"/>
  <c r="N53" i="19"/>
  <c r="N54" i="19"/>
  <c r="N55" i="19"/>
  <c r="N56" i="19"/>
  <c r="N57" i="19"/>
  <c r="N58" i="19"/>
  <c r="N59" i="19"/>
  <c r="N60" i="19"/>
  <c r="N61" i="19"/>
  <c r="N62" i="19"/>
  <c r="N63" i="19"/>
  <c r="N64" i="19"/>
  <c r="N65" i="19"/>
  <c r="N66" i="19"/>
  <c r="N67" i="19"/>
  <c r="N68" i="19"/>
  <c r="N69" i="19"/>
  <c r="N70" i="19"/>
  <c r="N71" i="19"/>
  <c r="N72" i="19"/>
  <c r="N73" i="19"/>
  <c r="N74" i="19"/>
  <c r="N75" i="19"/>
  <c r="N76" i="19"/>
  <c r="N77" i="19"/>
  <c r="N78" i="19"/>
  <c r="N79" i="19"/>
  <c r="N80" i="19"/>
  <c r="N81" i="19"/>
  <c r="N82" i="19"/>
  <c r="N83" i="19"/>
  <c r="N84" i="19"/>
  <c r="N85" i="19"/>
  <c r="N86" i="19"/>
  <c r="N87" i="19"/>
  <c r="N88" i="19"/>
  <c r="N89" i="19"/>
  <c r="N90" i="19"/>
  <c r="N91" i="19"/>
  <c r="N92" i="19"/>
  <c r="N93" i="19"/>
  <c r="N94" i="19"/>
  <c r="N95" i="19"/>
  <c r="N96" i="19"/>
  <c r="N97" i="19"/>
  <c r="N98" i="19"/>
  <c r="N99" i="19"/>
  <c r="N100" i="19"/>
  <c r="N101" i="19"/>
  <c r="N102" i="19"/>
  <c r="N103" i="19"/>
  <c r="N104" i="19"/>
  <c r="N105" i="19"/>
  <c r="N106" i="19"/>
  <c r="N107" i="19"/>
  <c r="N108" i="19"/>
  <c r="N109" i="19"/>
  <c r="N110" i="19"/>
  <c r="N111" i="19"/>
  <c r="N112" i="19"/>
  <c r="N113" i="19"/>
  <c r="N114" i="19"/>
  <c r="N115" i="19"/>
  <c r="N116" i="19"/>
  <c r="N117" i="19"/>
  <c r="N118" i="19"/>
  <c r="N119" i="19"/>
  <c r="N120" i="19"/>
  <c r="N121" i="19"/>
  <c r="N122" i="19"/>
  <c r="N123" i="19"/>
  <c r="N124" i="19"/>
  <c r="N125" i="19"/>
  <c r="N126" i="19"/>
  <c r="N127" i="19"/>
  <c r="N128" i="19"/>
  <c r="N129" i="19"/>
  <c r="N130" i="19"/>
  <c r="N131" i="19"/>
  <c r="N132" i="19"/>
  <c r="N133" i="19"/>
  <c r="N134" i="19"/>
  <c r="N135" i="19"/>
  <c r="N136" i="19"/>
  <c r="N137" i="19"/>
  <c r="N138" i="19"/>
  <c r="N139" i="19"/>
  <c r="N140" i="19"/>
  <c r="N141" i="19"/>
  <c r="N142" i="19"/>
  <c r="N143" i="19"/>
  <c r="N144" i="19"/>
  <c r="N145" i="19"/>
  <c r="N146" i="19"/>
  <c r="N147" i="19"/>
  <c r="N148" i="19"/>
  <c r="N149" i="19"/>
  <c r="N150" i="19"/>
  <c r="N151" i="19"/>
  <c r="N152" i="19"/>
  <c r="N153" i="19"/>
  <c r="N154" i="19"/>
  <c r="N155" i="19"/>
  <c r="N156" i="19"/>
  <c r="N157" i="19"/>
  <c r="N158" i="19"/>
  <c r="N159" i="19"/>
  <c r="N160" i="19"/>
  <c r="N161" i="19"/>
  <c r="N10" i="19"/>
  <c r="K11" i="19"/>
  <c r="K12" i="19"/>
  <c r="K13" i="19"/>
  <c r="K14" i="19"/>
  <c r="K15" i="19"/>
  <c r="K16" i="19"/>
  <c r="K17" i="19"/>
  <c r="K18" i="19"/>
  <c r="K19" i="19"/>
  <c r="K20" i="19"/>
  <c r="K21" i="19"/>
  <c r="K22" i="19"/>
  <c r="K23" i="19"/>
  <c r="K24" i="19"/>
  <c r="K25" i="19"/>
  <c r="K26" i="19"/>
  <c r="K27" i="19"/>
  <c r="K28" i="19"/>
  <c r="K29" i="19"/>
  <c r="K30" i="19"/>
  <c r="K31" i="19"/>
  <c r="K32" i="19"/>
  <c r="K33" i="19"/>
  <c r="K34" i="19"/>
  <c r="K35" i="19"/>
  <c r="K36" i="19"/>
  <c r="K37" i="19"/>
  <c r="K38" i="19"/>
  <c r="K39" i="19"/>
  <c r="K40" i="19"/>
  <c r="K41" i="19"/>
  <c r="K42" i="19"/>
  <c r="K43" i="19"/>
  <c r="K44" i="19"/>
  <c r="K45" i="19"/>
  <c r="K46" i="19"/>
  <c r="K47" i="19"/>
  <c r="K48" i="19"/>
  <c r="K49" i="19"/>
  <c r="K50" i="19"/>
  <c r="K51" i="19"/>
  <c r="K52" i="19"/>
  <c r="K53" i="19"/>
  <c r="K54" i="19"/>
  <c r="K55" i="19"/>
  <c r="K56" i="19"/>
  <c r="K57" i="19"/>
  <c r="K58" i="19"/>
  <c r="K59" i="19"/>
  <c r="K60" i="19"/>
  <c r="K61" i="19"/>
  <c r="K62" i="19"/>
  <c r="K63" i="19"/>
  <c r="K64" i="19"/>
  <c r="K65" i="19"/>
  <c r="K66" i="19"/>
  <c r="K67" i="19"/>
  <c r="K68" i="19"/>
  <c r="K69" i="19"/>
  <c r="K70" i="19"/>
  <c r="K71" i="19"/>
  <c r="K72" i="19"/>
  <c r="K73" i="19"/>
  <c r="K74" i="19"/>
  <c r="K75" i="19"/>
  <c r="K76" i="19"/>
  <c r="K77" i="19"/>
  <c r="K78" i="19"/>
  <c r="K79" i="19"/>
  <c r="K80" i="19"/>
  <c r="K81" i="19"/>
  <c r="K82" i="19"/>
  <c r="K83" i="19"/>
  <c r="K84" i="19"/>
  <c r="K85" i="19"/>
  <c r="K86" i="19"/>
  <c r="K87" i="19"/>
  <c r="K88" i="19"/>
  <c r="K89" i="19"/>
  <c r="K90" i="19"/>
  <c r="K91" i="19"/>
  <c r="K92" i="19"/>
  <c r="K93" i="19"/>
  <c r="K94" i="19"/>
  <c r="K95" i="19"/>
  <c r="K96" i="19"/>
  <c r="K97" i="19"/>
  <c r="K98" i="19"/>
  <c r="K99" i="19"/>
  <c r="K100" i="19"/>
  <c r="K101" i="19"/>
  <c r="K102" i="19"/>
  <c r="K103" i="19"/>
  <c r="K104" i="19"/>
  <c r="K105" i="19"/>
  <c r="K106" i="19"/>
  <c r="K107" i="19"/>
  <c r="K108" i="19"/>
  <c r="K109" i="19"/>
  <c r="K110" i="19"/>
  <c r="K111" i="19"/>
  <c r="K112" i="19"/>
  <c r="K113" i="19"/>
  <c r="K114" i="19"/>
  <c r="K115" i="19"/>
  <c r="K116" i="19"/>
  <c r="K117" i="19"/>
  <c r="K118" i="19"/>
  <c r="K119" i="19"/>
  <c r="K120" i="19"/>
  <c r="K121" i="19"/>
  <c r="K122" i="19"/>
  <c r="K123" i="19"/>
  <c r="K124" i="19"/>
  <c r="K125" i="19"/>
  <c r="K126" i="19"/>
  <c r="K127" i="19"/>
  <c r="K128" i="19"/>
  <c r="K129" i="19"/>
  <c r="K130" i="19"/>
  <c r="K131" i="19"/>
  <c r="K132" i="19"/>
  <c r="K133" i="19"/>
  <c r="K134" i="19"/>
  <c r="K135" i="19"/>
  <c r="K136" i="19"/>
  <c r="K137" i="19"/>
  <c r="K138" i="19"/>
  <c r="K139" i="19"/>
  <c r="K140" i="19"/>
  <c r="K141" i="19"/>
  <c r="K142" i="19"/>
  <c r="K143" i="19"/>
  <c r="K144" i="19"/>
  <c r="K145" i="19"/>
  <c r="K146" i="19"/>
  <c r="K147" i="19"/>
  <c r="K148" i="19"/>
  <c r="K149" i="19"/>
  <c r="K150" i="19"/>
  <c r="K151" i="19"/>
  <c r="K152" i="19"/>
  <c r="K153" i="19"/>
  <c r="K154" i="19"/>
  <c r="K155" i="19"/>
  <c r="K156" i="19"/>
  <c r="K157" i="19"/>
  <c r="K158" i="19"/>
  <c r="K159" i="19"/>
  <c r="K160" i="19"/>
  <c r="K161" i="19"/>
  <c r="K10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79" i="19"/>
  <c r="H80" i="19"/>
  <c r="H81" i="19"/>
  <c r="H82" i="19"/>
  <c r="H83" i="19"/>
  <c r="H84" i="19"/>
  <c r="H85" i="19"/>
  <c r="H86" i="19"/>
  <c r="H87" i="19"/>
  <c r="H88" i="19"/>
  <c r="H89" i="19"/>
  <c r="H90" i="19"/>
  <c r="H91" i="19"/>
  <c r="H92" i="19"/>
  <c r="H93" i="19"/>
  <c r="H94" i="19"/>
  <c r="H95" i="19"/>
  <c r="H96" i="19"/>
  <c r="H97" i="19"/>
  <c r="H98" i="19"/>
  <c r="H99" i="19"/>
  <c r="H100" i="19"/>
  <c r="H101" i="19"/>
  <c r="H102" i="19"/>
  <c r="H103" i="19"/>
  <c r="H104" i="19"/>
  <c r="H105" i="19"/>
  <c r="H106" i="19"/>
  <c r="H107" i="19"/>
  <c r="H108" i="19"/>
  <c r="H109" i="19"/>
  <c r="H110" i="19"/>
  <c r="H111" i="19"/>
  <c r="H112" i="19"/>
  <c r="H113" i="19"/>
  <c r="H114" i="19"/>
  <c r="H115" i="19"/>
  <c r="H116" i="19"/>
  <c r="H117" i="19"/>
  <c r="H118" i="19"/>
  <c r="H119" i="19"/>
  <c r="H120" i="19"/>
  <c r="H121" i="19"/>
  <c r="H122" i="19"/>
  <c r="H123" i="19"/>
  <c r="H124" i="19"/>
  <c r="H125" i="19"/>
  <c r="H126" i="19"/>
  <c r="H127" i="19"/>
  <c r="H128" i="19"/>
  <c r="H129" i="19"/>
  <c r="H130" i="19"/>
  <c r="H131" i="19"/>
  <c r="H132" i="19"/>
  <c r="H133" i="19"/>
  <c r="H134" i="19"/>
  <c r="H135" i="19"/>
  <c r="H136" i="19"/>
  <c r="H137" i="19"/>
  <c r="H138" i="19"/>
  <c r="H139" i="19"/>
  <c r="H140" i="19"/>
  <c r="H141" i="19"/>
  <c r="H142" i="19"/>
  <c r="H143" i="19"/>
  <c r="H144" i="19"/>
  <c r="H145" i="19"/>
  <c r="H146" i="19"/>
  <c r="H147" i="19"/>
  <c r="H148" i="19"/>
  <c r="H149" i="19"/>
  <c r="H150" i="19"/>
  <c r="H151" i="19"/>
  <c r="H152" i="19"/>
  <c r="H153" i="19"/>
  <c r="H154" i="19"/>
  <c r="H155" i="19"/>
  <c r="H156" i="19"/>
  <c r="H157" i="19"/>
  <c r="H158" i="19"/>
  <c r="H159" i="19"/>
  <c r="H160" i="19"/>
  <c r="H161" i="19"/>
  <c r="H14" i="19"/>
  <c r="H11" i="19"/>
  <c r="H12" i="19"/>
  <c r="H13" i="19"/>
  <c r="H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0" i="19"/>
  <c r="E71" i="19"/>
  <c r="E72" i="19"/>
  <c r="E73" i="19"/>
  <c r="E74" i="19"/>
  <c r="E75" i="19"/>
  <c r="E76" i="19"/>
  <c r="E77" i="19"/>
  <c r="E78" i="19"/>
  <c r="E79" i="19"/>
  <c r="E80" i="19"/>
  <c r="E81" i="19"/>
  <c r="E82" i="19"/>
  <c r="E83" i="19"/>
  <c r="E84" i="19"/>
  <c r="E85" i="19"/>
  <c r="E86" i="19"/>
  <c r="E87" i="19"/>
  <c r="E88" i="19"/>
  <c r="E89" i="19"/>
  <c r="E90" i="19"/>
  <c r="E91" i="19"/>
  <c r="E92" i="19"/>
  <c r="E93" i="19"/>
  <c r="E94" i="19"/>
  <c r="E95" i="19"/>
  <c r="E96" i="19"/>
  <c r="E97" i="19"/>
  <c r="E98" i="19"/>
  <c r="E99" i="19"/>
  <c r="E100" i="19"/>
  <c r="E101" i="19"/>
  <c r="E102" i="19"/>
  <c r="E103" i="19"/>
  <c r="E104" i="19"/>
  <c r="E105" i="19"/>
  <c r="E106" i="19"/>
  <c r="E107" i="19"/>
  <c r="E108" i="19"/>
  <c r="E109" i="19"/>
  <c r="E110" i="19"/>
  <c r="E111" i="19"/>
  <c r="E112" i="19"/>
  <c r="E113" i="19"/>
  <c r="E114" i="19"/>
  <c r="E115" i="19"/>
  <c r="E116" i="19"/>
  <c r="E117" i="19"/>
  <c r="E118" i="19"/>
  <c r="E119" i="19"/>
  <c r="E120" i="19"/>
  <c r="E121" i="19"/>
  <c r="E122" i="19"/>
  <c r="E123" i="19"/>
  <c r="E124" i="19"/>
  <c r="E125" i="19"/>
  <c r="E126" i="19"/>
  <c r="E127" i="19"/>
  <c r="E128" i="19"/>
  <c r="E129" i="19"/>
  <c r="E130" i="19"/>
  <c r="E131" i="19"/>
  <c r="E132" i="19"/>
  <c r="E133" i="19"/>
  <c r="E134" i="19"/>
  <c r="E135" i="19"/>
  <c r="E136" i="19"/>
  <c r="E137" i="19"/>
  <c r="E138" i="19"/>
  <c r="E139" i="19"/>
  <c r="E140" i="19"/>
  <c r="E141" i="19"/>
  <c r="E142" i="19"/>
  <c r="E143" i="19"/>
  <c r="E144" i="19"/>
  <c r="E145" i="19"/>
  <c r="E146" i="19"/>
  <c r="E147" i="19"/>
  <c r="E148" i="19"/>
  <c r="E149" i="19"/>
  <c r="E150" i="19"/>
  <c r="E151" i="19"/>
  <c r="E152" i="19"/>
  <c r="E153" i="19"/>
  <c r="E154" i="19"/>
  <c r="E155" i="19"/>
  <c r="E156" i="19"/>
  <c r="E157" i="19"/>
  <c r="E158" i="19"/>
  <c r="E161" i="19" s="1"/>
  <c r="E159" i="19"/>
  <c r="E160" i="19"/>
  <c r="E10" i="19"/>
  <c r="D161" i="19"/>
  <c r="F161" i="19"/>
  <c r="G161" i="19"/>
  <c r="I161" i="19"/>
  <c r="J161" i="19"/>
  <c r="L161" i="19"/>
  <c r="M161" i="19"/>
  <c r="O161" i="19"/>
  <c r="P161" i="19"/>
  <c r="R161" i="19"/>
  <c r="S161" i="19"/>
  <c r="U161" i="19"/>
  <c r="V161" i="19"/>
  <c r="C161" i="19"/>
  <c r="D157" i="19"/>
  <c r="F157" i="19"/>
  <c r="G157" i="19"/>
  <c r="I157" i="19"/>
  <c r="J157" i="19"/>
  <c r="L157" i="19"/>
  <c r="M157" i="19"/>
  <c r="O157" i="19"/>
  <c r="P157" i="19"/>
  <c r="R157" i="19"/>
  <c r="S157" i="19"/>
  <c r="U157" i="19"/>
  <c r="V157" i="19"/>
  <c r="C157" i="19"/>
  <c r="D149" i="19"/>
  <c r="F149" i="19"/>
  <c r="G149" i="19"/>
  <c r="I149" i="19"/>
  <c r="J149" i="19"/>
  <c r="L149" i="19"/>
  <c r="M149" i="19"/>
  <c r="O149" i="19"/>
  <c r="P149" i="19"/>
  <c r="R149" i="19"/>
  <c r="S149" i="19"/>
  <c r="U149" i="19"/>
  <c r="V149" i="19"/>
  <c r="C149" i="19"/>
  <c r="D139" i="19"/>
  <c r="F139" i="19"/>
  <c r="G139" i="19"/>
  <c r="I139" i="19"/>
  <c r="J139" i="19"/>
  <c r="L139" i="19"/>
  <c r="M139" i="19"/>
  <c r="O139" i="19"/>
  <c r="P139" i="19"/>
  <c r="R139" i="19"/>
  <c r="S139" i="19"/>
  <c r="U139" i="19"/>
  <c r="V139" i="19"/>
  <c r="C139" i="19"/>
  <c r="D134" i="19"/>
  <c r="F134" i="19"/>
  <c r="G134" i="19"/>
  <c r="I134" i="19"/>
  <c r="J134" i="19"/>
  <c r="L134" i="19"/>
  <c r="M134" i="19"/>
  <c r="O134" i="19"/>
  <c r="P134" i="19"/>
  <c r="R134" i="19"/>
  <c r="S134" i="19"/>
  <c r="U134" i="19"/>
  <c r="V134" i="19"/>
  <c r="C134" i="19"/>
  <c r="D126" i="19"/>
  <c r="F126" i="19"/>
  <c r="G126" i="19"/>
  <c r="I126" i="19"/>
  <c r="J126" i="19"/>
  <c r="L126" i="19"/>
  <c r="M126" i="19"/>
  <c r="O126" i="19"/>
  <c r="P126" i="19"/>
  <c r="R126" i="19"/>
  <c r="S126" i="19"/>
  <c r="U126" i="19"/>
  <c r="V126" i="19"/>
  <c r="C126" i="19"/>
  <c r="D121" i="19"/>
  <c r="F121" i="19"/>
  <c r="G121" i="19"/>
  <c r="I121" i="19"/>
  <c r="J121" i="19"/>
  <c r="L121" i="19"/>
  <c r="M121" i="19"/>
  <c r="O121" i="19"/>
  <c r="P121" i="19"/>
  <c r="R121" i="19"/>
  <c r="S121" i="19"/>
  <c r="U121" i="19"/>
  <c r="V121" i="19"/>
  <c r="C121" i="19"/>
  <c r="D116" i="19"/>
  <c r="F116" i="19"/>
  <c r="G116" i="19"/>
  <c r="I116" i="19"/>
  <c r="J116" i="19"/>
  <c r="L116" i="19"/>
  <c r="M116" i="19"/>
  <c r="O116" i="19"/>
  <c r="P116" i="19"/>
  <c r="R116" i="19"/>
  <c r="S116" i="19"/>
  <c r="U116" i="19"/>
  <c r="V116" i="19"/>
  <c r="C116" i="19"/>
  <c r="D113" i="19"/>
  <c r="F113" i="19"/>
  <c r="G113" i="19"/>
  <c r="I113" i="19"/>
  <c r="J113" i="19"/>
  <c r="L113" i="19"/>
  <c r="M113" i="19"/>
  <c r="O113" i="19"/>
  <c r="P113" i="19"/>
  <c r="R113" i="19"/>
  <c r="S113" i="19"/>
  <c r="U113" i="19"/>
  <c r="V113" i="19"/>
  <c r="C113" i="19"/>
  <c r="D105" i="19"/>
  <c r="F105" i="19"/>
  <c r="G105" i="19"/>
  <c r="I105" i="19"/>
  <c r="J105" i="19"/>
  <c r="L105" i="19"/>
  <c r="M105" i="19"/>
  <c r="O105" i="19"/>
  <c r="P105" i="19"/>
  <c r="R105" i="19"/>
  <c r="S105" i="19"/>
  <c r="U105" i="19"/>
  <c r="V105" i="19"/>
  <c r="C105" i="19"/>
  <c r="D101" i="19"/>
  <c r="F101" i="19"/>
  <c r="G101" i="19"/>
  <c r="I101" i="19"/>
  <c r="J101" i="19"/>
  <c r="L101" i="19"/>
  <c r="M101" i="19"/>
  <c r="O101" i="19"/>
  <c r="P101" i="19"/>
  <c r="R101" i="19"/>
  <c r="S101" i="19"/>
  <c r="U101" i="19"/>
  <c r="V101" i="19"/>
  <c r="C101" i="19"/>
  <c r="D95" i="19"/>
  <c r="F95" i="19"/>
  <c r="G95" i="19"/>
  <c r="I95" i="19"/>
  <c r="J95" i="19"/>
  <c r="L95" i="19"/>
  <c r="M95" i="19"/>
  <c r="O95" i="19"/>
  <c r="P95" i="19"/>
  <c r="R95" i="19"/>
  <c r="S95" i="19"/>
  <c r="U95" i="19"/>
  <c r="V95" i="19"/>
  <c r="C95" i="19"/>
  <c r="D93" i="19"/>
  <c r="F93" i="19"/>
  <c r="G93" i="19"/>
  <c r="I93" i="19"/>
  <c r="J93" i="19"/>
  <c r="L93" i="19"/>
  <c r="M93" i="19"/>
  <c r="O93" i="19"/>
  <c r="P93" i="19"/>
  <c r="R93" i="19"/>
  <c r="S93" i="19"/>
  <c r="U93" i="19"/>
  <c r="V93" i="19"/>
  <c r="C93" i="19"/>
  <c r="D88" i="19"/>
  <c r="F88" i="19"/>
  <c r="G88" i="19"/>
  <c r="I88" i="19"/>
  <c r="J88" i="19"/>
  <c r="L88" i="19"/>
  <c r="M88" i="19"/>
  <c r="O88" i="19"/>
  <c r="P88" i="19"/>
  <c r="R88" i="19"/>
  <c r="S88" i="19"/>
  <c r="U88" i="19"/>
  <c r="V88" i="19"/>
  <c r="C88" i="19"/>
  <c r="D84" i="19"/>
  <c r="F84" i="19"/>
  <c r="G84" i="19"/>
  <c r="I84" i="19"/>
  <c r="J84" i="19"/>
  <c r="L84" i="19"/>
  <c r="M84" i="19"/>
  <c r="O84" i="19"/>
  <c r="P84" i="19"/>
  <c r="R84" i="19"/>
  <c r="S84" i="19"/>
  <c r="U84" i="19"/>
  <c r="V84" i="19"/>
  <c r="C84" i="19"/>
  <c r="D81" i="19"/>
  <c r="F81" i="19"/>
  <c r="G81" i="19"/>
  <c r="I81" i="19"/>
  <c r="J81" i="19"/>
  <c r="L81" i="19"/>
  <c r="M81" i="19"/>
  <c r="O81" i="19"/>
  <c r="P81" i="19"/>
  <c r="R81" i="19"/>
  <c r="S81" i="19"/>
  <c r="U81" i="19"/>
  <c r="V81" i="19"/>
  <c r="C81" i="19"/>
  <c r="D74" i="19"/>
  <c r="F74" i="19"/>
  <c r="G74" i="19"/>
  <c r="I74" i="19"/>
  <c r="J74" i="19"/>
  <c r="L74" i="19"/>
  <c r="M74" i="19"/>
  <c r="O74" i="19"/>
  <c r="P74" i="19"/>
  <c r="R74" i="19"/>
  <c r="S74" i="19"/>
  <c r="U74" i="19"/>
  <c r="V74" i="19"/>
  <c r="C74" i="19"/>
  <c r="D65" i="19"/>
  <c r="F65" i="19"/>
  <c r="G65" i="19"/>
  <c r="I65" i="19"/>
  <c r="J65" i="19"/>
  <c r="L65" i="19"/>
  <c r="M65" i="19"/>
  <c r="O65" i="19"/>
  <c r="P65" i="19"/>
  <c r="R65" i="19"/>
  <c r="S65" i="19"/>
  <c r="U65" i="19"/>
  <c r="V65" i="19"/>
  <c r="C65" i="19"/>
  <c r="D60" i="19"/>
  <c r="F60" i="19"/>
  <c r="G60" i="19"/>
  <c r="I60" i="19"/>
  <c r="J60" i="19"/>
  <c r="L60" i="19"/>
  <c r="M60" i="19"/>
  <c r="O60" i="19"/>
  <c r="P60" i="19"/>
  <c r="R60" i="19"/>
  <c r="S60" i="19"/>
  <c r="U60" i="19"/>
  <c r="V60" i="19"/>
  <c r="C60" i="19"/>
  <c r="D55" i="19"/>
  <c r="F55" i="19"/>
  <c r="G55" i="19"/>
  <c r="I55" i="19"/>
  <c r="J55" i="19"/>
  <c r="L55" i="19"/>
  <c r="M55" i="19"/>
  <c r="O55" i="19"/>
  <c r="P55" i="19"/>
  <c r="R55" i="19"/>
  <c r="S55" i="19"/>
  <c r="U55" i="19"/>
  <c r="V55" i="19"/>
  <c r="C55" i="19"/>
  <c r="D41" i="19"/>
  <c r="F41" i="19"/>
  <c r="G41" i="19"/>
  <c r="I41" i="19"/>
  <c r="J41" i="19"/>
  <c r="L41" i="19"/>
  <c r="M41" i="19"/>
  <c r="O41" i="19"/>
  <c r="P41" i="19"/>
  <c r="R41" i="19"/>
  <c r="S41" i="19"/>
  <c r="U41" i="19"/>
  <c r="V41" i="19"/>
  <c r="C41" i="19"/>
  <c r="D39" i="19"/>
  <c r="F39" i="19"/>
  <c r="G39" i="19"/>
  <c r="I39" i="19"/>
  <c r="J39" i="19"/>
  <c r="L39" i="19"/>
  <c r="M39" i="19"/>
  <c r="O39" i="19"/>
  <c r="P39" i="19"/>
  <c r="R39" i="19"/>
  <c r="S39" i="19"/>
  <c r="U39" i="19"/>
  <c r="V39" i="19"/>
  <c r="C39" i="19"/>
  <c r="D26" i="19"/>
  <c r="F26" i="19"/>
  <c r="G26" i="19"/>
  <c r="I26" i="19"/>
  <c r="J26" i="19"/>
  <c r="L26" i="19"/>
  <c r="M26" i="19"/>
  <c r="O26" i="19"/>
  <c r="P26" i="19"/>
  <c r="R26" i="19"/>
  <c r="S26" i="19"/>
  <c r="U26" i="19"/>
  <c r="V26" i="19"/>
  <c r="C26" i="19"/>
  <c r="D22" i="19"/>
  <c r="F22" i="19"/>
  <c r="G22" i="19"/>
  <c r="I22" i="19"/>
  <c r="J22" i="19"/>
  <c r="L22" i="19"/>
  <c r="M22" i="19"/>
  <c r="O22" i="19"/>
  <c r="P22" i="19"/>
  <c r="R22" i="19"/>
  <c r="S22" i="19"/>
  <c r="U22" i="19"/>
  <c r="V22" i="19"/>
  <c r="C22" i="19"/>
  <c r="F18" i="19"/>
  <c r="G18" i="19"/>
  <c r="I18" i="19"/>
  <c r="J18" i="19"/>
  <c r="L18" i="19"/>
  <c r="M18" i="19"/>
  <c r="O18" i="19"/>
  <c r="P18" i="19"/>
  <c r="R18" i="19"/>
  <c r="S18" i="19"/>
  <c r="U18" i="19"/>
  <c r="V18" i="19"/>
  <c r="D18" i="19"/>
  <c r="C18" i="19"/>
  <c r="D13" i="19"/>
  <c r="F13" i="19"/>
  <c r="G13" i="19"/>
  <c r="I13" i="19"/>
  <c r="J13" i="19"/>
  <c r="L13" i="19"/>
  <c r="M13" i="19"/>
  <c r="O13" i="19"/>
  <c r="P13" i="19"/>
  <c r="R13" i="19"/>
  <c r="S13" i="19"/>
  <c r="U13" i="19"/>
  <c r="V13" i="19"/>
  <c r="C13" i="19"/>
  <c r="X84" i="18" l="1"/>
  <c r="E74" i="18"/>
  <c r="H134" i="18"/>
  <c r="K39" i="18"/>
  <c r="Q149" i="18"/>
  <c r="Q113" i="18"/>
  <c r="Q101" i="18"/>
  <c r="Q81" i="18"/>
  <c r="Q74" i="18"/>
  <c r="T157" i="18"/>
  <c r="T134" i="18"/>
  <c r="X155" i="18"/>
  <c r="X146" i="18"/>
  <c r="X137" i="18"/>
  <c r="X128" i="18"/>
  <c r="X118" i="18"/>
  <c r="X108" i="18"/>
  <c r="X98" i="18"/>
  <c r="X87" i="18"/>
  <c r="X77" i="18"/>
  <c r="X68" i="18"/>
  <c r="X58" i="18"/>
  <c r="X49" i="18"/>
  <c r="X40" i="18"/>
  <c r="X41" i="18" s="1"/>
  <c r="X31" i="18"/>
  <c r="W39" i="18"/>
  <c r="X27" i="18"/>
  <c r="X21" i="18"/>
  <c r="X16" i="18"/>
  <c r="X11" i="18"/>
  <c r="X19" i="18"/>
  <c r="K13" i="18"/>
  <c r="K163" i="18" s="1"/>
  <c r="W13" i="18"/>
  <c r="X10" i="18"/>
  <c r="E116" i="18"/>
  <c r="E93" i="18"/>
  <c r="E163" i="18" s="1"/>
  <c r="E26" i="18"/>
  <c r="H161" i="18"/>
  <c r="H149" i="18"/>
  <c r="H113" i="18"/>
  <c r="H101" i="18"/>
  <c r="H88" i="18"/>
  <c r="H81" i="18"/>
  <c r="H65" i="18"/>
  <c r="H163" i="18" s="1"/>
  <c r="K157" i="18"/>
  <c r="K126" i="18"/>
  <c r="K105" i="18"/>
  <c r="Q55" i="18"/>
  <c r="T139" i="18"/>
  <c r="T74" i="18"/>
  <c r="T60" i="18"/>
  <c r="T18" i="18"/>
  <c r="T163" i="18" s="1"/>
  <c r="X25" i="18"/>
  <c r="X20" i="18"/>
  <c r="X15" i="18"/>
  <c r="X12" i="18"/>
  <c r="X23" i="18"/>
  <c r="X26" i="18" s="1"/>
  <c r="X92" i="18"/>
  <c r="X151" i="18"/>
  <c r="W18" i="18"/>
  <c r="W41" i="18"/>
  <c r="W60" i="18"/>
  <c r="W74" i="18"/>
  <c r="W84" i="18"/>
  <c r="W105" i="18"/>
  <c r="W126" i="18"/>
  <c r="W139" i="18"/>
  <c r="K139" i="18"/>
  <c r="K74" i="18"/>
  <c r="K60" i="18"/>
  <c r="K18" i="18"/>
  <c r="Q39" i="18"/>
  <c r="T93" i="18"/>
  <c r="T26" i="18"/>
  <c r="X14" i="18"/>
  <c r="X18" i="18" s="1"/>
  <c r="X94" i="18"/>
  <c r="X95" i="18" s="1"/>
  <c r="E157" i="18"/>
  <c r="E126" i="18"/>
  <c r="E105" i="18"/>
  <c r="H39" i="18"/>
  <c r="K93" i="18"/>
  <c r="K55" i="18"/>
  <c r="N139" i="18"/>
  <c r="N74" i="18"/>
  <c r="N60" i="18"/>
  <c r="N18" i="18"/>
  <c r="N163" i="18" s="1"/>
  <c r="Q157" i="18"/>
  <c r="Q134" i="18"/>
  <c r="Q126" i="18"/>
  <c r="Q121" i="18"/>
  <c r="T39" i="18"/>
  <c r="X156" i="18"/>
  <c r="X147" i="18"/>
  <c r="X138" i="18"/>
  <c r="X129" i="18"/>
  <c r="X119" i="18"/>
  <c r="X109" i="18"/>
  <c r="X99" i="18"/>
  <c r="X89" i="18"/>
  <c r="X78" i="18"/>
  <c r="X69" i="18"/>
  <c r="X59" i="18"/>
  <c r="X50" i="18"/>
  <c r="W55" i="18"/>
  <c r="X42" i="18"/>
  <c r="X32" i="18"/>
  <c r="H22" i="18"/>
  <c r="K134" i="18"/>
  <c r="K121" i="18"/>
  <c r="N84" i="18"/>
  <c r="Q116" i="18"/>
  <c r="Q93" i="18"/>
  <c r="Q26" i="18"/>
  <c r="Q163" i="18" s="1"/>
  <c r="T161" i="18"/>
  <c r="T149" i="18"/>
  <c r="T113" i="18"/>
  <c r="T101" i="18"/>
  <c r="T88" i="18"/>
  <c r="T81" i="18"/>
  <c r="T65" i="18"/>
  <c r="T22" i="18"/>
  <c r="X159" i="18"/>
  <c r="X154" i="18"/>
  <c r="X150" i="18"/>
  <c r="X145" i="18"/>
  <c r="X141" i="18"/>
  <c r="X136" i="18"/>
  <c r="X131" i="18"/>
  <c r="W134" i="18"/>
  <c r="X127" i="18"/>
  <c r="X122" i="18"/>
  <c r="W121" i="18"/>
  <c r="X117" i="18"/>
  <c r="X121" i="18" s="1"/>
  <c r="X111" i="18"/>
  <c r="X107" i="18"/>
  <c r="X102" i="18"/>
  <c r="X105" i="18" s="1"/>
  <c r="X97" i="18"/>
  <c r="X91" i="18"/>
  <c r="X86" i="18"/>
  <c r="X80" i="18"/>
  <c r="X76" i="18"/>
  <c r="X71" i="18"/>
  <c r="X67" i="18"/>
  <c r="X62" i="18"/>
  <c r="X57" i="18"/>
  <c r="X52" i="18"/>
  <c r="X48" i="18"/>
  <c r="X44" i="18"/>
  <c r="X38" i="18"/>
  <c r="X34" i="18"/>
  <c r="E84" i="18"/>
  <c r="H55" i="18"/>
  <c r="K161" i="18"/>
  <c r="K149" i="18"/>
  <c r="K113" i="18"/>
  <c r="K101" i="18"/>
  <c r="K88" i="18"/>
  <c r="K81" i="18"/>
  <c r="K65" i="18"/>
  <c r="K22" i="18"/>
  <c r="N157" i="18"/>
  <c r="N126" i="18"/>
  <c r="N105" i="18"/>
  <c r="Q84" i="18"/>
  <c r="T55" i="18"/>
  <c r="W161" i="18"/>
  <c r="X158" i="18"/>
  <c r="X153" i="18"/>
  <c r="X148" i="18"/>
  <c r="X144" i="18"/>
  <c r="W149" i="18"/>
  <c r="X140" i="18"/>
  <c r="X135" i="18"/>
  <c r="X139" i="18" s="1"/>
  <c r="X130" i="18"/>
  <c r="X125" i="18"/>
  <c r="X120" i="18"/>
  <c r="X115" i="18"/>
  <c r="X116" i="18" s="1"/>
  <c r="X110" i="18"/>
  <c r="W113" i="18"/>
  <c r="X106" i="18"/>
  <c r="X100" i="18"/>
  <c r="W101" i="18"/>
  <c r="X96" i="18"/>
  <c r="X90" i="18"/>
  <c r="W88" i="18"/>
  <c r="X85" i="18"/>
  <c r="X88" i="18" s="1"/>
  <c r="X79" i="18"/>
  <c r="W81" i="18"/>
  <c r="X75" i="18"/>
  <c r="X81" i="18" s="1"/>
  <c r="X70" i="18"/>
  <c r="X66" i="18"/>
  <c r="W65" i="18"/>
  <c r="X61" i="18"/>
  <c r="X65" i="18" s="1"/>
  <c r="X56" i="18"/>
  <c r="X60" i="18" s="1"/>
  <c r="X51" i="18"/>
  <c r="X47" i="18"/>
  <c r="X43" i="18"/>
  <c r="X37" i="18"/>
  <c r="X33" i="18"/>
  <c r="X29" i="18"/>
  <c r="W22" i="18"/>
  <c r="L163" i="18"/>
  <c r="O163" i="18"/>
  <c r="G163" i="18"/>
  <c r="X55" i="18" l="1"/>
  <c r="X22" i="18"/>
  <c r="X39" i="18"/>
  <c r="X113" i="18"/>
  <c r="X149" i="18"/>
  <c r="X157" i="18"/>
  <c r="X13" i="18"/>
  <c r="X74" i="18"/>
  <c r="X101" i="18"/>
  <c r="X161" i="18"/>
  <c r="X126" i="18"/>
  <c r="X93" i="18"/>
  <c r="W163" i="18"/>
  <c r="X134" i="18"/>
  <c r="X163" i="18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819578A-A94C-9047-80C1-E3AD5899D2BA}" keepAlive="1" name="Consulta - export (10)" description="Conexión a la consulta 'export (10)' en el libro." type="5" refreshedVersion="6" background="1" saveData="1">
    <dbPr connection="Provider=Microsoft.Mashup.OleDb.1;Data Source=$Workbook$;Location=&quot;export (10)&quot;;Extended Properties=&quot;&quot;" command="SELECT * FROM [export (10)]"/>
  </connection>
  <connection id="2" xr16:uid="{FE94252C-7D56-4F5C-A6BC-03D7928F6042}" keepAlive="1" name="Consulta - export (4)" description="Conexión a la consulta 'export (4)' en el libro." type="5" refreshedVersion="6" background="1" saveData="1">
    <dbPr connection="Provider=Microsoft.Mashup.OleDb.1;Data Source=$Workbook$;Location=export (4);Extended Properties=&quot;&quot;" command="SELECT * FROM [export (4)]"/>
  </connection>
  <connection id="3" xr16:uid="{D2ED3C27-9AD7-4438-96B6-887CD3BB3B88}" keepAlive="1" name="Consulta - export (5)" description="Conexión a la consulta 'export (5)' en el libro." type="5" refreshedVersion="6" background="1" saveData="1">
    <dbPr connection="Provider=Microsoft.Mashup.OleDb.1;Data Source=$Workbook$;Location=export (5);Extended Properties=&quot;&quot;" command="SELECT * FROM [export (5)]"/>
  </connection>
  <connection id="4" xr16:uid="{1650EB93-5FAF-4092-AAEB-200236B9AB71}" keepAlive="1" name="Consulta - export (6)" description="Conexión a la consulta 'export (6)' en el libro." type="5" refreshedVersion="6" background="1" saveData="1">
    <dbPr connection="Provider=Microsoft.Mashup.OleDb.1;Data Source=$Workbook$;Location=export (6);Extended Properties=&quot;&quot;" command="SELECT * FROM [export (6)]"/>
  </connection>
  <connection id="5" xr16:uid="{B459552C-A50D-4A81-82AB-BB057E88878F}" keepAlive="1" name="Consulta - export (7)" description="Conexión a la consulta 'export (7)' en el libro." type="5" refreshedVersion="6" background="1" saveData="1">
    <dbPr connection="Provider=Microsoft.Mashup.OleDb.1;Data Source=$Workbook$;Location=export (7);Extended Properties=&quot;&quot;" command="SELECT * FROM [export (7)]"/>
  </connection>
  <connection id="6" xr16:uid="{B16B8277-C876-4165-B340-CD27B7CD8D3D}" keepAlive="1" name="Consulta - export (8)" description="Conexión a la consulta 'export (8)' en el libro." type="5" refreshedVersion="6" background="1" saveData="1">
    <dbPr connection="Provider=Microsoft.Mashup.OleDb.1;Data Source=$Workbook$;Location=&quot;export (8)&quot;;Extended Properties=&quot;&quot;" command="SELECT * FROM [export (8)]"/>
  </connection>
  <connection id="7" xr16:uid="{78887A58-DA7D-4EF9-9E05-B3A5F9FAA8B4}" keepAlive="1" name="Consulta - export (9)" description="Conexión a la consulta 'export (9)' en el libro." type="5" refreshedVersion="6" background="1" saveData="1">
    <dbPr connection="Provider=Microsoft.Mashup.OleDb.1;Data Source=$Workbook$;Location=&quot;export (9)&quot;;Extended Properties=&quot;&quot;" command="SELECT * FROM [export (9)]"/>
  </connection>
  <connection id="8" xr16:uid="{BB3ECF9B-CC50-44DF-B79B-420FB9921E26}" keepAlive="1" name="Consulta - postulaciones_contacto_ople20200720_100752" description="Conexión a la consulta 'postulaciones_contacto_ople20200720_100752' en el libro." type="5" refreshedVersion="6" background="1" saveData="1">
    <dbPr connection="Provider=Microsoft.Mashup.OleDb.1;Data Source=$Workbook$;Location=postulaciones_contacto_ople20200720_100752;Extended Properties=&quot;&quot;" command="SELECT * FROM [postulaciones_contacto_ople20200720_100752]"/>
  </connection>
  <connection id="9" xr16:uid="{2E86DB0A-6767-4F35-BFBD-C1383C637492}" keepAlive="1" name="Consulta - postulaciones_contacto_ople20200720_100752 (2)" description="Conexión a la consulta 'postulaciones_contacto_ople20200720_100752 (2)' en el libro." type="5" refreshedVersion="6" background="1" saveData="1">
    <dbPr connection="Provider=Microsoft.Mashup.OleDb.1;Data Source=$Workbook$;Location=postulaciones_contacto_ople20200720_100752 (2);Extended Properties=&quot;&quot;" command="SELECT * FROM [postulaciones_contacto_ople20200720_100752 (2)]"/>
  </connection>
</connections>
</file>

<file path=xl/sharedStrings.xml><?xml version="1.0" encoding="utf-8"?>
<sst xmlns="http://schemas.openxmlformats.org/spreadsheetml/2006/main" count="699" uniqueCount="94">
  <si>
    <t>OPLE</t>
  </si>
  <si>
    <t>Ciudad De México</t>
  </si>
  <si>
    <t>Mujer</t>
  </si>
  <si>
    <t>Jefe / Jefa de Unidad de Prerrogativas y Partidos Políticos</t>
  </si>
  <si>
    <t>RAMA ADMINISTRATIVA INE</t>
  </si>
  <si>
    <t>Chiapas</t>
  </si>
  <si>
    <t>Hombre</t>
  </si>
  <si>
    <t>Técnico / Técnica de Educación Cívica</t>
  </si>
  <si>
    <t>EXTERNO (al INE y a los OPLE)</t>
  </si>
  <si>
    <t>Técnico / Técnica  de lo Contencioso Electoral</t>
  </si>
  <si>
    <t>RAMA ADMINISTRATIVA OPLE</t>
  </si>
  <si>
    <t>México</t>
  </si>
  <si>
    <t>Técnico / Técnica de Prerrogativas y Partidos Políticos</t>
  </si>
  <si>
    <t>Guerrero</t>
  </si>
  <si>
    <t>Quintana Roo</t>
  </si>
  <si>
    <t>Coordinador / Coordinadora de Educación Cívica</t>
  </si>
  <si>
    <t>Nuevo León</t>
  </si>
  <si>
    <t>Técnico / Técnica de Participación Ciudadana</t>
  </si>
  <si>
    <t>Yucatán</t>
  </si>
  <si>
    <t>Técnico / Técnica de Vinculación con el Instituto Nacional Electoral</t>
  </si>
  <si>
    <t>Guanajuato</t>
  </si>
  <si>
    <t>Técnico / Técnica de Organización Electoral</t>
  </si>
  <si>
    <t>Puebla</t>
  </si>
  <si>
    <t>Veracruz</t>
  </si>
  <si>
    <t>Coordinador / Coordinadora de Organización Electoral</t>
  </si>
  <si>
    <t>Baja California</t>
  </si>
  <si>
    <t>Jefe /Jefa de Unidad de Participación Ciudadana</t>
  </si>
  <si>
    <t>MSPEN OPLE</t>
  </si>
  <si>
    <t>Tamaulipas</t>
  </si>
  <si>
    <t>Coordinador / Coordinadora de Prerrogativas y Partidos Políticos</t>
  </si>
  <si>
    <t>Morelos</t>
  </si>
  <si>
    <t>MSPEN INE</t>
  </si>
  <si>
    <t>Coordinador / Coordinadora de Participación Ciudadana</t>
  </si>
  <si>
    <t>Tlaxcala</t>
  </si>
  <si>
    <t>Jefe / Jefa de Departamento de Organización Electoral</t>
  </si>
  <si>
    <t>PERSONAL DE HONORARIOS INE</t>
  </si>
  <si>
    <t>Técnico / Técnica de Órgano Desconcentrado en OPLE</t>
  </si>
  <si>
    <t>Coordinador / Coordinadora de lo Contencioso Electoral</t>
  </si>
  <si>
    <t>PERSONAL DE HONORARIOS OPLE</t>
  </si>
  <si>
    <t>Secretario / Secretaria de Órgano Desconcentrado en OPLE</t>
  </si>
  <si>
    <t>Jefe / Jefa de Departamento de Prerrogativas y Partidos Políticos</t>
  </si>
  <si>
    <t>Jalisco</t>
  </si>
  <si>
    <t>Zacatecas</t>
  </si>
  <si>
    <t>Jefe / Jefa de Departamento de lo Contencioso Electoral</t>
  </si>
  <si>
    <t>Baja California Sur</t>
  </si>
  <si>
    <t>Chihuahua</t>
  </si>
  <si>
    <t>Durango</t>
  </si>
  <si>
    <t>Campeche</t>
  </si>
  <si>
    <t>Nayarit</t>
  </si>
  <si>
    <t>Michoacán</t>
  </si>
  <si>
    <t>Jefe / Jefa de Unidad de Organización Electoral</t>
  </si>
  <si>
    <t>Oaxaca</t>
  </si>
  <si>
    <t>Jefe / Jefa de Unidad de Educación Cívica</t>
  </si>
  <si>
    <t>Tabasco</t>
  </si>
  <si>
    <t>Jefe / Jefa de Unidad de Vinculación con el Instituto Nacional Electoral</t>
  </si>
  <si>
    <t>San Luis Potosí</t>
  </si>
  <si>
    <t>Subcoordinador / Subcoordinadora de Educación Cívica, Organización Electoral y Participación Ciudadana</t>
  </si>
  <si>
    <t>Técnica Jurídica/Técnico Jurídico de Sistemas Normativos Pluriculturales</t>
  </si>
  <si>
    <t>Titular del Órgano Desconcentrado en OPLE</t>
  </si>
  <si>
    <t>Jefe / Jefa de Departamento de Educación Cívica</t>
  </si>
  <si>
    <t>Coordinador / Coordinadora de Vinculación con el Instituto Nacional Electoral</t>
  </si>
  <si>
    <t>Jefe / Jefa de Departamento de Vinculación con el Instituto Nacional Electoral</t>
  </si>
  <si>
    <t>Jefe / Jefa de Unidad de lo Contencioso Electoral</t>
  </si>
  <si>
    <t>Aguascalientes</t>
  </si>
  <si>
    <t>Técnica / Técnico de Sistemas Normativos Pluriculturales</t>
  </si>
  <si>
    <t>Total general</t>
  </si>
  <si>
    <t>Total Aguascalientes</t>
  </si>
  <si>
    <t>Total Baja California</t>
  </si>
  <si>
    <t>Total Baja California Sur</t>
  </si>
  <si>
    <t>Total Campeche</t>
  </si>
  <si>
    <t>Total Chiapas</t>
  </si>
  <si>
    <t>Total Chihuahua</t>
  </si>
  <si>
    <t>Total Ciudad De México</t>
  </si>
  <si>
    <t>Total Durango</t>
  </si>
  <si>
    <t>Total Guanajuato</t>
  </si>
  <si>
    <t>Total Guerrero</t>
  </si>
  <si>
    <t>Total Jalisco</t>
  </si>
  <si>
    <t>Total México</t>
  </si>
  <si>
    <t>Total Michoacán</t>
  </si>
  <si>
    <t>Total Morelos</t>
  </si>
  <si>
    <t>Total Nayarit</t>
  </si>
  <si>
    <t>Total Nuevo León</t>
  </si>
  <si>
    <t>Total Oaxaca</t>
  </si>
  <si>
    <t>Total Puebla</t>
  </si>
  <si>
    <t>Total Quintana Roo</t>
  </si>
  <si>
    <t>Total San Luis Potosí</t>
  </si>
  <si>
    <t>Total Tabasco</t>
  </si>
  <si>
    <t>Total Tamaulipas</t>
  </si>
  <si>
    <t>Total Tlaxcala</t>
  </si>
  <si>
    <t>Total Veracruz</t>
  </si>
  <si>
    <t>Total Yucatán</t>
  </si>
  <si>
    <t>Total Zacatecas</t>
  </si>
  <si>
    <t>Cargo/Puesto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</si>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</sst>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626533</xdr:colOff>
      <xdr:row>0</xdr:row>
      <xdr:rowOff>0</xdr:rowOff>
    </xdr:from>
    <xdr:to>
      <xdr:col>23</xdr:col>
      <xdr:colOff>742575</xdr:colOff>
      <xdr:row>6</xdr:row>
      <xdr:rowOff>12148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3DEE99-6C0A-F44B-A3C9-C972595D4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14933" y="0"/>
          <a:ext cx="1775509" cy="11297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1119345</xdr:colOff>
      <xdr:row>5</xdr:row>
      <xdr:rowOff>84667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A35021-D77D-AC48-BD7E-77E4F7595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575612" cy="1016000"/>
        </a:xfrm>
        <a:prstGeom prst="rect">
          <a:avLst/>
        </a:prstGeom>
      </xdr:spPr>
    </xdr:pic>
    <xdr:clientData/>
  </xdr:twoCellAnchor>
  <xdr:twoCellAnchor>
    <xdr:from>
      <xdr:col>1</xdr:col>
      <xdr:colOff>1219200</xdr:colOff>
      <xdr:row>0</xdr:row>
      <xdr:rowOff>134713</xdr:rowOff>
    </xdr:from>
    <xdr:to>
      <xdr:col>21</xdr:col>
      <xdr:colOff>575733</xdr:colOff>
      <xdr:row>3</xdr:row>
      <xdr:rowOff>166308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BA51643-97BD-CB4B-9C04-AA926645A7ED}"/>
            </a:ext>
          </a:extLst>
        </xdr:cNvPr>
        <xdr:cNvSpPr txBox="1"/>
      </xdr:nvSpPr>
      <xdr:spPr>
        <a:xfrm>
          <a:off x="2675467" y="134713"/>
          <a:ext cx="19388666" cy="5903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2400" b="1"/>
            <a:t>Aspirantes registrados en el</a:t>
          </a:r>
          <a:r>
            <a:rPr lang="es-MX" sz="2400" b="1" baseline="0"/>
            <a:t> Concurso Público del Servicio Profesional Electoral Nacional de los Organismos</a:t>
          </a:r>
          <a:r>
            <a:rPr lang="es-MX" sz="2400" b="1"/>
            <a:t> Públicos Locales (OPL) 2020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626533</xdr:colOff>
      <xdr:row>0</xdr:row>
      <xdr:rowOff>0</xdr:rowOff>
    </xdr:from>
    <xdr:to>
      <xdr:col>23</xdr:col>
      <xdr:colOff>742575</xdr:colOff>
      <xdr:row>6</xdr:row>
      <xdr:rowOff>12148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AF0074-EC9A-4249-BF67-824EBCE2A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8733" y="0"/>
          <a:ext cx="1767042" cy="11551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1119345</xdr:colOff>
      <xdr:row>5</xdr:row>
      <xdr:rowOff>84667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CDB880A-5B90-9345-95D5-EBAEADD5F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579845" cy="1037167"/>
        </a:xfrm>
        <a:prstGeom prst="rect">
          <a:avLst/>
        </a:prstGeom>
      </xdr:spPr>
    </xdr:pic>
    <xdr:clientData/>
  </xdr:twoCellAnchor>
  <xdr:twoCellAnchor>
    <xdr:from>
      <xdr:col>1</xdr:col>
      <xdr:colOff>1219200</xdr:colOff>
      <xdr:row>0</xdr:row>
      <xdr:rowOff>134713</xdr:rowOff>
    </xdr:from>
    <xdr:to>
      <xdr:col>21</xdr:col>
      <xdr:colOff>575733</xdr:colOff>
      <xdr:row>3</xdr:row>
      <xdr:rowOff>166308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73F41F3-265C-C744-AC94-0AD8355EA702}"/>
            </a:ext>
          </a:extLst>
        </xdr:cNvPr>
        <xdr:cNvSpPr txBox="1"/>
      </xdr:nvSpPr>
      <xdr:spPr>
        <a:xfrm>
          <a:off x="2679700" y="134713"/>
          <a:ext cx="19308233" cy="6030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2200" b="1"/>
            <a:t>Aspirantes que confirmaron su postulación en el</a:t>
          </a:r>
          <a:r>
            <a:rPr lang="es-MX" sz="2200" b="1" baseline="0"/>
            <a:t> Concurso Público del Servicio Profesional Electoral Nacional de los Organismos</a:t>
          </a:r>
          <a:r>
            <a:rPr lang="es-MX" sz="2200" b="1"/>
            <a:t> Públicos Locales (OPL) 2020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626533</xdr:colOff>
      <xdr:row>0</xdr:row>
      <xdr:rowOff>0</xdr:rowOff>
    </xdr:from>
    <xdr:to>
      <xdr:col>23</xdr:col>
      <xdr:colOff>742575</xdr:colOff>
      <xdr:row>6</xdr:row>
      <xdr:rowOff>12148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AD0040-F9B5-494F-9131-78564BB49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8733" y="0"/>
          <a:ext cx="1767042" cy="11551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1119345</xdr:colOff>
      <xdr:row>5</xdr:row>
      <xdr:rowOff>84667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90F186-197E-CE45-8230-3B044002B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579845" cy="1037167"/>
        </a:xfrm>
        <a:prstGeom prst="rect">
          <a:avLst/>
        </a:prstGeom>
      </xdr:spPr>
    </xdr:pic>
    <xdr:clientData/>
  </xdr:twoCellAnchor>
  <xdr:twoCellAnchor>
    <xdr:from>
      <xdr:col>1</xdr:col>
      <xdr:colOff>1219200</xdr:colOff>
      <xdr:row>0</xdr:row>
      <xdr:rowOff>134713</xdr:rowOff>
    </xdr:from>
    <xdr:to>
      <xdr:col>21</xdr:col>
      <xdr:colOff>575733</xdr:colOff>
      <xdr:row>3</xdr:row>
      <xdr:rowOff>166308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20DAC63-88C6-1449-B843-E5816A6154E8}"/>
            </a:ext>
          </a:extLst>
        </xdr:cNvPr>
        <xdr:cNvSpPr txBox="1"/>
      </xdr:nvSpPr>
      <xdr:spPr>
        <a:xfrm>
          <a:off x="2679700" y="134713"/>
          <a:ext cx="19308233" cy="6030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2400" b="1"/>
            <a:t>Aspirantes programados a examen</a:t>
          </a:r>
          <a:r>
            <a:rPr lang="es-MX" sz="2400" b="1" baseline="0"/>
            <a:t> </a:t>
          </a:r>
          <a:r>
            <a:rPr lang="es-MX" sz="2400" b="1"/>
            <a:t>en el</a:t>
          </a:r>
          <a:r>
            <a:rPr lang="es-MX" sz="2400" b="1" baseline="0"/>
            <a:t> Concurso Público del Servicio Profesional Electoral Nacional de los Organismos</a:t>
          </a:r>
          <a:r>
            <a:rPr lang="es-MX" sz="2400" b="1"/>
            <a:t> Públicos Locales (OPL) 2020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10</xdr:col>
      <xdr:colOff>43882</xdr:colOff>
      <xdr:row>6</xdr:row>
      <xdr:rowOff>12148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288A5B-0E8E-E14F-8A1C-EC8D112BA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29200" y="0"/>
          <a:ext cx="1758382" cy="11551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1119345</xdr:colOff>
      <xdr:row>5</xdr:row>
      <xdr:rowOff>84667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D96EB6-E52D-9146-9F89-0C494B025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579845" cy="1037167"/>
        </a:xfrm>
        <a:prstGeom prst="rect">
          <a:avLst/>
        </a:prstGeom>
      </xdr:spPr>
    </xdr:pic>
    <xdr:clientData/>
  </xdr:twoCellAnchor>
  <xdr:twoCellAnchor>
    <xdr:from>
      <xdr:col>1</xdr:col>
      <xdr:colOff>1219200</xdr:colOff>
      <xdr:row>0</xdr:row>
      <xdr:rowOff>134713</xdr:rowOff>
    </xdr:from>
    <xdr:to>
      <xdr:col>9</xdr:col>
      <xdr:colOff>0</xdr:colOff>
      <xdr:row>5</xdr:row>
      <xdr:rowOff>101600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900A063-10BE-0A4C-9782-65906D51DCBC}"/>
            </a:ext>
          </a:extLst>
        </xdr:cNvPr>
        <xdr:cNvSpPr txBox="1"/>
      </xdr:nvSpPr>
      <xdr:spPr>
        <a:xfrm>
          <a:off x="2692400" y="134713"/>
          <a:ext cx="15138400" cy="9828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2400" b="1"/>
            <a:t>Aspirantes hombres descartados en el</a:t>
          </a:r>
          <a:r>
            <a:rPr lang="es-MX" sz="2400" b="1" baseline="0"/>
            <a:t> Concurso Público del Servicio Profesional Electoral Nacional de los Organismos</a:t>
          </a:r>
          <a:r>
            <a:rPr lang="es-MX" sz="2400" b="1"/>
            <a:t> Públicos Locales (OPL) 2020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5B8E1-3B92-2F47-B725-939929D186CA}">
  <sheetPr>
    <tabColor rgb="FFFFC000"/>
  </sheetPr>
  <dimension ref="A8:X163"/>
  <sheetViews>
    <sheetView zoomScale="68" zoomScaleNormal="70" workbookViewId="0">
      <selection activeCell="A7" sqref="A7"/>
    </sheetView>
  </sheetViews>
  <sheetFormatPr baseColWidth="10" defaultRowHeight="15" x14ac:dyDescent="0.2"/>
  <cols>
    <col min="1" max="1" width="19.1640625" style="1" bestFit="1" customWidth="1"/>
    <col min="2" max="2" width="56" customWidth="1"/>
    <col min="3" max="24" width="10.83203125" style="3"/>
  </cols>
  <sheetData>
    <row r="8" spans="1:24" x14ac:dyDescent="0.2">
      <c r="A8" s="22" t="s">
        <v>0</v>
      </c>
      <c r="B8" s="22" t="s">
        <v>92</v>
      </c>
      <c r="C8" s="23" t="s">
        <v>8</v>
      </c>
      <c r="D8" s="23"/>
      <c r="E8" s="23"/>
      <c r="F8" s="23" t="s">
        <v>31</v>
      </c>
      <c r="G8" s="23"/>
      <c r="H8" s="23"/>
      <c r="I8" s="23" t="s">
        <v>27</v>
      </c>
      <c r="J8" s="23"/>
      <c r="K8" s="23"/>
      <c r="L8" s="23" t="s">
        <v>35</v>
      </c>
      <c r="M8" s="23"/>
      <c r="N8" s="23"/>
      <c r="O8" s="23" t="s">
        <v>38</v>
      </c>
      <c r="P8" s="23"/>
      <c r="Q8" s="23"/>
      <c r="R8" s="23" t="s">
        <v>4</v>
      </c>
      <c r="S8" s="23"/>
      <c r="T8" s="23"/>
      <c r="U8" s="23" t="s">
        <v>10</v>
      </c>
      <c r="V8" s="23"/>
      <c r="W8" s="23"/>
      <c r="X8" s="20" t="s">
        <v>65</v>
      </c>
    </row>
    <row r="9" spans="1:24" ht="16" x14ac:dyDescent="0.2">
      <c r="A9" s="22"/>
      <c r="B9" s="22"/>
      <c r="C9" s="6" t="s">
        <v>6</v>
      </c>
      <c r="D9" s="6" t="s">
        <v>2</v>
      </c>
      <c r="E9" s="6" t="s">
        <v>93</v>
      </c>
      <c r="F9" s="6" t="s">
        <v>6</v>
      </c>
      <c r="G9" s="6" t="s">
        <v>2</v>
      </c>
      <c r="H9" s="6" t="s">
        <v>93</v>
      </c>
      <c r="I9" s="6" t="s">
        <v>6</v>
      </c>
      <c r="J9" s="6" t="s">
        <v>2</v>
      </c>
      <c r="K9" s="6" t="s">
        <v>93</v>
      </c>
      <c r="L9" s="6" t="s">
        <v>6</v>
      </c>
      <c r="M9" s="6" t="s">
        <v>2</v>
      </c>
      <c r="N9" s="6" t="s">
        <v>93</v>
      </c>
      <c r="O9" s="6" t="s">
        <v>6</v>
      </c>
      <c r="P9" s="6" t="s">
        <v>2</v>
      </c>
      <c r="Q9" s="6" t="s">
        <v>93</v>
      </c>
      <c r="R9" s="6" t="s">
        <v>6</v>
      </c>
      <c r="S9" s="6" t="s">
        <v>2</v>
      </c>
      <c r="T9" s="6" t="s">
        <v>93</v>
      </c>
      <c r="U9" s="6" t="s">
        <v>6</v>
      </c>
      <c r="V9" s="6" t="s">
        <v>2</v>
      </c>
      <c r="W9" s="6" t="s">
        <v>93</v>
      </c>
      <c r="X9" s="21"/>
    </row>
    <row r="10" spans="1:24" ht="33" customHeight="1" x14ac:dyDescent="0.2">
      <c r="A10" s="17" t="s">
        <v>63</v>
      </c>
      <c r="B10" s="11" t="s">
        <v>15</v>
      </c>
      <c r="C10" s="5">
        <v>5</v>
      </c>
      <c r="D10" s="5">
        <v>39</v>
      </c>
      <c r="E10" s="6">
        <f>SUM(C10:D10)</f>
        <v>44</v>
      </c>
      <c r="F10" s="5"/>
      <c r="G10" s="5">
        <v>2</v>
      </c>
      <c r="H10" s="6">
        <f>SUM(F10:G10)</f>
        <v>2</v>
      </c>
      <c r="I10" s="5"/>
      <c r="J10" s="5"/>
      <c r="K10" s="6">
        <f>SUM(I10:J10)</f>
        <v>0</v>
      </c>
      <c r="L10" s="5"/>
      <c r="M10" s="5">
        <v>1</v>
      </c>
      <c r="N10" s="6">
        <f>SUM(L10:M10)</f>
        <v>1</v>
      </c>
      <c r="O10" s="5"/>
      <c r="P10" s="5"/>
      <c r="Q10" s="6">
        <f>SUM(O10:P10)</f>
        <v>0</v>
      </c>
      <c r="R10" s="5"/>
      <c r="S10" s="5">
        <v>3</v>
      </c>
      <c r="T10" s="6">
        <f>SUM(R10:S10)</f>
        <v>3</v>
      </c>
      <c r="U10" s="5"/>
      <c r="V10" s="5">
        <v>1</v>
      </c>
      <c r="W10" s="6">
        <f>SUM(U10:V10)</f>
        <v>1</v>
      </c>
      <c r="X10" s="5">
        <f>SUM(W10,T10,Q10,N10,K10,H10,E10)</f>
        <v>51</v>
      </c>
    </row>
    <row r="11" spans="1:24" ht="33" customHeight="1" x14ac:dyDescent="0.2">
      <c r="A11" s="17"/>
      <c r="B11" s="11" t="s">
        <v>37</v>
      </c>
      <c r="C11" s="5"/>
      <c r="D11" s="5">
        <v>6</v>
      </c>
      <c r="E11" s="6">
        <f t="shared" ref="E11:E73" si="0">SUM(C11:D11)</f>
        <v>6</v>
      </c>
      <c r="F11" s="5"/>
      <c r="G11" s="5"/>
      <c r="H11" s="6">
        <f t="shared" ref="H11:H73" si="1">SUM(F11:G11)</f>
        <v>0</v>
      </c>
      <c r="I11" s="5"/>
      <c r="J11" s="5">
        <v>1</v>
      </c>
      <c r="K11" s="6">
        <f t="shared" ref="K11:K73" si="2">SUM(I11:J11)</f>
        <v>1</v>
      </c>
      <c r="L11" s="5"/>
      <c r="M11" s="5"/>
      <c r="N11" s="6">
        <f t="shared" ref="N11:N73" si="3">SUM(L11:M11)</f>
        <v>0</v>
      </c>
      <c r="O11" s="5"/>
      <c r="P11" s="5"/>
      <c r="Q11" s="6">
        <f t="shared" ref="Q11:Q73" si="4">SUM(O11:P11)</f>
        <v>0</v>
      </c>
      <c r="R11" s="5"/>
      <c r="S11" s="5">
        <v>1</v>
      </c>
      <c r="T11" s="6">
        <f t="shared" ref="T11:T73" si="5">SUM(R11:S11)</f>
        <v>1</v>
      </c>
      <c r="U11" s="5"/>
      <c r="V11" s="5"/>
      <c r="W11" s="6">
        <f t="shared" ref="W11:W73" si="6">SUM(U11:V11)</f>
        <v>0</v>
      </c>
      <c r="X11" s="5">
        <f t="shared" ref="X11:X73" si="7">SUM(W11,T11,Q11,N11,K11,H11,E11)</f>
        <v>8</v>
      </c>
    </row>
    <row r="12" spans="1:24" ht="33" customHeight="1" x14ac:dyDescent="0.2">
      <c r="A12" s="17"/>
      <c r="B12" s="11" t="s">
        <v>12</v>
      </c>
      <c r="C12" s="5">
        <v>2</v>
      </c>
      <c r="D12" s="5">
        <v>36</v>
      </c>
      <c r="E12" s="6">
        <f t="shared" si="0"/>
        <v>38</v>
      </c>
      <c r="F12" s="5"/>
      <c r="G12" s="5"/>
      <c r="H12" s="6">
        <f t="shared" si="1"/>
        <v>0</v>
      </c>
      <c r="I12" s="5"/>
      <c r="J12" s="5">
        <v>2</v>
      </c>
      <c r="K12" s="6">
        <f t="shared" si="2"/>
        <v>2</v>
      </c>
      <c r="L12" s="5">
        <v>1</v>
      </c>
      <c r="M12" s="5">
        <v>3</v>
      </c>
      <c r="N12" s="6">
        <f t="shared" si="3"/>
        <v>4</v>
      </c>
      <c r="O12" s="5"/>
      <c r="P12" s="5"/>
      <c r="Q12" s="6">
        <f t="shared" si="4"/>
        <v>0</v>
      </c>
      <c r="R12" s="5"/>
      <c r="S12" s="5">
        <v>2</v>
      </c>
      <c r="T12" s="6">
        <f t="shared" si="5"/>
        <v>2</v>
      </c>
      <c r="U12" s="5">
        <v>1</v>
      </c>
      <c r="V12" s="5">
        <v>1</v>
      </c>
      <c r="W12" s="6">
        <f t="shared" si="6"/>
        <v>2</v>
      </c>
      <c r="X12" s="5">
        <f t="shared" si="7"/>
        <v>48</v>
      </c>
    </row>
    <row r="13" spans="1:24" ht="33" customHeight="1" x14ac:dyDescent="0.2">
      <c r="A13" s="13" t="s">
        <v>66</v>
      </c>
      <c r="B13" s="13"/>
      <c r="C13" s="6">
        <f>SUM(C10:C12)</f>
        <v>7</v>
      </c>
      <c r="D13" s="6">
        <f t="shared" ref="D13:X13" si="8">SUM(D10:D12)</f>
        <v>81</v>
      </c>
      <c r="E13" s="6">
        <f t="shared" si="8"/>
        <v>88</v>
      </c>
      <c r="F13" s="6">
        <f t="shared" si="8"/>
        <v>0</v>
      </c>
      <c r="G13" s="6">
        <f t="shared" si="8"/>
        <v>2</v>
      </c>
      <c r="H13" s="6">
        <f t="shared" si="8"/>
        <v>2</v>
      </c>
      <c r="I13" s="6">
        <f t="shared" si="8"/>
        <v>0</v>
      </c>
      <c r="J13" s="6">
        <f t="shared" si="8"/>
        <v>3</v>
      </c>
      <c r="K13" s="6">
        <f t="shared" si="8"/>
        <v>3</v>
      </c>
      <c r="L13" s="6">
        <f t="shared" si="8"/>
        <v>1</v>
      </c>
      <c r="M13" s="6">
        <f t="shared" si="8"/>
        <v>4</v>
      </c>
      <c r="N13" s="6">
        <f t="shared" si="8"/>
        <v>5</v>
      </c>
      <c r="O13" s="6">
        <f t="shared" si="8"/>
        <v>0</v>
      </c>
      <c r="P13" s="6">
        <f t="shared" si="8"/>
        <v>0</v>
      </c>
      <c r="Q13" s="6">
        <f t="shared" si="8"/>
        <v>0</v>
      </c>
      <c r="R13" s="6">
        <f t="shared" si="8"/>
        <v>0</v>
      </c>
      <c r="S13" s="6">
        <f t="shared" si="8"/>
        <v>6</v>
      </c>
      <c r="T13" s="6">
        <f t="shared" si="8"/>
        <v>6</v>
      </c>
      <c r="U13" s="6">
        <f t="shared" si="8"/>
        <v>1</v>
      </c>
      <c r="V13" s="6">
        <f t="shared" si="8"/>
        <v>2</v>
      </c>
      <c r="W13" s="6">
        <f t="shared" si="8"/>
        <v>3</v>
      </c>
      <c r="X13" s="6">
        <f t="shared" si="8"/>
        <v>107</v>
      </c>
    </row>
    <row r="14" spans="1:24" ht="33" customHeight="1" x14ac:dyDescent="0.2">
      <c r="A14" s="17" t="s">
        <v>25</v>
      </c>
      <c r="B14" s="11" t="s">
        <v>15</v>
      </c>
      <c r="C14" s="5">
        <v>17</v>
      </c>
      <c r="D14" s="5">
        <v>16</v>
      </c>
      <c r="E14" s="6">
        <f t="shared" si="0"/>
        <v>33</v>
      </c>
      <c r="F14" s="5">
        <v>1</v>
      </c>
      <c r="G14" s="5"/>
      <c r="H14" s="6">
        <f t="shared" si="1"/>
        <v>1</v>
      </c>
      <c r="I14" s="5">
        <v>1</v>
      </c>
      <c r="J14" s="5">
        <v>1</v>
      </c>
      <c r="K14" s="6">
        <f t="shared" si="2"/>
        <v>2</v>
      </c>
      <c r="L14" s="5">
        <v>3</v>
      </c>
      <c r="M14" s="5">
        <v>1</v>
      </c>
      <c r="N14" s="6">
        <f t="shared" si="3"/>
        <v>4</v>
      </c>
      <c r="O14" s="5">
        <v>1</v>
      </c>
      <c r="P14" s="5"/>
      <c r="Q14" s="6">
        <f t="shared" si="4"/>
        <v>1</v>
      </c>
      <c r="R14" s="5">
        <v>3</v>
      </c>
      <c r="S14" s="5">
        <v>2</v>
      </c>
      <c r="T14" s="6">
        <f t="shared" si="5"/>
        <v>5</v>
      </c>
      <c r="U14" s="5">
        <v>1</v>
      </c>
      <c r="V14" s="5">
        <v>3</v>
      </c>
      <c r="W14" s="6">
        <f t="shared" si="6"/>
        <v>4</v>
      </c>
      <c r="X14" s="5">
        <f t="shared" si="7"/>
        <v>50</v>
      </c>
    </row>
    <row r="15" spans="1:24" ht="33" customHeight="1" x14ac:dyDescent="0.2">
      <c r="A15" s="17"/>
      <c r="B15" s="11" t="s">
        <v>9</v>
      </c>
      <c r="C15" s="5">
        <v>55</v>
      </c>
      <c r="D15" s="5">
        <v>46</v>
      </c>
      <c r="E15" s="6">
        <f t="shared" si="0"/>
        <v>101</v>
      </c>
      <c r="F15" s="5">
        <v>1</v>
      </c>
      <c r="G15" s="5"/>
      <c r="H15" s="6">
        <f t="shared" si="1"/>
        <v>1</v>
      </c>
      <c r="I15" s="5"/>
      <c r="J15" s="5">
        <v>2</v>
      </c>
      <c r="K15" s="6">
        <f t="shared" si="2"/>
        <v>2</v>
      </c>
      <c r="L15" s="5">
        <v>5</v>
      </c>
      <c r="M15" s="5">
        <v>7</v>
      </c>
      <c r="N15" s="6">
        <f t="shared" si="3"/>
        <v>12</v>
      </c>
      <c r="O15" s="5">
        <v>2</v>
      </c>
      <c r="P15" s="5"/>
      <c r="Q15" s="6">
        <f t="shared" si="4"/>
        <v>2</v>
      </c>
      <c r="R15" s="5">
        <v>4</v>
      </c>
      <c r="S15" s="5">
        <v>1</v>
      </c>
      <c r="T15" s="6">
        <f t="shared" si="5"/>
        <v>5</v>
      </c>
      <c r="U15" s="5">
        <v>1</v>
      </c>
      <c r="V15" s="5">
        <v>5</v>
      </c>
      <c r="W15" s="6">
        <f t="shared" si="6"/>
        <v>6</v>
      </c>
      <c r="X15" s="5">
        <f t="shared" si="7"/>
        <v>129</v>
      </c>
    </row>
    <row r="16" spans="1:24" ht="33" customHeight="1" x14ac:dyDescent="0.2">
      <c r="A16" s="17"/>
      <c r="B16" s="11" t="s">
        <v>17</v>
      </c>
      <c r="C16" s="5">
        <v>28</v>
      </c>
      <c r="D16" s="5">
        <v>34</v>
      </c>
      <c r="E16" s="6">
        <f t="shared" si="0"/>
        <v>62</v>
      </c>
      <c r="F16" s="5"/>
      <c r="G16" s="5"/>
      <c r="H16" s="6">
        <f t="shared" si="1"/>
        <v>0</v>
      </c>
      <c r="I16" s="5">
        <v>1</v>
      </c>
      <c r="J16" s="5">
        <v>2</v>
      </c>
      <c r="K16" s="6">
        <f t="shared" si="2"/>
        <v>3</v>
      </c>
      <c r="L16" s="5">
        <v>2</v>
      </c>
      <c r="M16" s="5">
        <v>5</v>
      </c>
      <c r="N16" s="6">
        <f t="shared" si="3"/>
        <v>7</v>
      </c>
      <c r="O16" s="5"/>
      <c r="P16" s="5">
        <v>2</v>
      </c>
      <c r="Q16" s="6">
        <f t="shared" si="4"/>
        <v>2</v>
      </c>
      <c r="R16" s="5">
        <v>1</v>
      </c>
      <c r="S16" s="5">
        <v>4</v>
      </c>
      <c r="T16" s="6">
        <f t="shared" si="5"/>
        <v>5</v>
      </c>
      <c r="U16" s="5">
        <v>4</v>
      </c>
      <c r="V16" s="5">
        <v>4</v>
      </c>
      <c r="W16" s="6">
        <f t="shared" si="6"/>
        <v>8</v>
      </c>
      <c r="X16" s="5">
        <f t="shared" si="7"/>
        <v>87</v>
      </c>
    </row>
    <row r="17" spans="1:24" ht="33" customHeight="1" x14ac:dyDescent="0.2">
      <c r="A17" s="17"/>
      <c r="B17" s="11" t="s">
        <v>12</v>
      </c>
      <c r="C17" s="5">
        <v>8</v>
      </c>
      <c r="D17" s="5">
        <v>5</v>
      </c>
      <c r="E17" s="6">
        <f t="shared" si="0"/>
        <v>13</v>
      </c>
      <c r="F17" s="5">
        <v>2</v>
      </c>
      <c r="G17" s="5"/>
      <c r="H17" s="6">
        <f t="shared" si="1"/>
        <v>2</v>
      </c>
      <c r="I17" s="5"/>
      <c r="J17" s="5"/>
      <c r="K17" s="6">
        <f t="shared" si="2"/>
        <v>0</v>
      </c>
      <c r="L17" s="5">
        <v>2</v>
      </c>
      <c r="M17" s="5"/>
      <c r="N17" s="6">
        <f t="shared" si="3"/>
        <v>2</v>
      </c>
      <c r="O17" s="5"/>
      <c r="P17" s="5"/>
      <c r="Q17" s="6">
        <f t="shared" si="4"/>
        <v>0</v>
      </c>
      <c r="R17" s="5">
        <v>1</v>
      </c>
      <c r="S17" s="5">
        <v>2</v>
      </c>
      <c r="T17" s="6">
        <f t="shared" si="5"/>
        <v>3</v>
      </c>
      <c r="U17" s="5">
        <v>2</v>
      </c>
      <c r="V17" s="5">
        <v>2</v>
      </c>
      <c r="W17" s="6">
        <f t="shared" si="6"/>
        <v>4</v>
      </c>
      <c r="X17" s="5">
        <f t="shared" si="7"/>
        <v>24</v>
      </c>
    </row>
    <row r="18" spans="1:24" ht="33" customHeight="1" x14ac:dyDescent="0.2">
      <c r="A18" s="13" t="s">
        <v>67</v>
      </c>
      <c r="B18" s="13"/>
      <c r="C18" s="6">
        <f>SUM(C14:C17)</f>
        <v>108</v>
      </c>
      <c r="D18" s="6">
        <f t="shared" ref="D18:X18" si="9">SUM(D14:D17)</f>
        <v>101</v>
      </c>
      <c r="E18" s="6">
        <f t="shared" si="9"/>
        <v>209</v>
      </c>
      <c r="F18" s="6">
        <f t="shared" si="9"/>
        <v>4</v>
      </c>
      <c r="G18" s="6">
        <f t="shared" si="9"/>
        <v>0</v>
      </c>
      <c r="H18" s="6">
        <f t="shared" si="9"/>
        <v>4</v>
      </c>
      <c r="I18" s="6">
        <f t="shared" si="9"/>
        <v>2</v>
      </c>
      <c r="J18" s="6">
        <f t="shared" si="9"/>
        <v>5</v>
      </c>
      <c r="K18" s="6">
        <f t="shared" si="9"/>
        <v>7</v>
      </c>
      <c r="L18" s="6">
        <f t="shared" si="9"/>
        <v>12</v>
      </c>
      <c r="M18" s="6">
        <f t="shared" si="9"/>
        <v>13</v>
      </c>
      <c r="N18" s="6">
        <f t="shared" si="9"/>
        <v>25</v>
      </c>
      <c r="O18" s="6">
        <f t="shared" si="9"/>
        <v>3</v>
      </c>
      <c r="P18" s="6">
        <f t="shared" si="9"/>
        <v>2</v>
      </c>
      <c r="Q18" s="6">
        <f t="shared" si="9"/>
        <v>5</v>
      </c>
      <c r="R18" s="6">
        <f t="shared" si="9"/>
        <v>9</v>
      </c>
      <c r="S18" s="6">
        <f t="shared" si="9"/>
        <v>9</v>
      </c>
      <c r="T18" s="6">
        <f t="shared" si="9"/>
        <v>18</v>
      </c>
      <c r="U18" s="6">
        <f t="shared" si="9"/>
        <v>8</v>
      </c>
      <c r="V18" s="6">
        <f t="shared" si="9"/>
        <v>14</v>
      </c>
      <c r="W18" s="6">
        <f t="shared" si="9"/>
        <v>22</v>
      </c>
      <c r="X18" s="6">
        <f t="shared" si="9"/>
        <v>290</v>
      </c>
    </row>
    <row r="19" spans="1:24" ht="33" customHeight="1" x14ac:dyDescent="0.2">
      <c r="A19" s="17" t="s">
        <v>44</v>
      </c>
      <c r="B19" s="11" t="s">
        <v>9</v>
      </c>
      <c r="C19" s="5">
        <v>31</v>
      </c>
      <c r="D19" s="5">
        <v>27</v>
      </c>
      <c r="E19" s="6">
        <f t="shared" si="0"/>
        <v>58</v>
      </c>
      <c r="F19" s="5"/>
      <c r="G19" s="5"/>
      <c r="H19" s="6">
        <f t="shared" si="1"/>
        <v>0</v>
      </c>
      <c r="I19" s="5">
        <v>1</v>
      </c>
      <c r="J19" s="5"/>
      <c r="K19" s="6">
        <f t="shared" si="2"/>
        <v>1</v>
      </c>
      <c r="L19" s="5">
        <v>2</v>
      </c>
      <c r="M19" s="5"/>
      <c r="N19" s="6">
        <f t="shared" si="3"/>
        <v>2</v>
      </c>
      <c r="O19" s="5"/>
      <c r="P19" s="5"/>
      <c r="Q19" s="6">
        <f t="shared" si="4"/>
        <v>0</v>
      </c>
      <c r="R19" s="5">
        <v>1</v>
      </c>
      <c r="S19" s="5"/>
      <c r="T19" s="6">
        <f t="shared" si="5"/>
        <v>1</v>
      </c>
      <c r="U19" s="5"/>
      <c r="V19" s="5">
        <v>5</v>
      </c>
      <c r="W19" s="6">
        <f t="shared" si="6"/>
        <v>5</v>
      </c>
      <c r="X19" s="5">
        <f t="shared" si="7"/>
        <v>67</v>
      </c>
    </row>
    <row r="20" spans="1:24" ht="33" customHeight="1" x14ac:dyDescent="0.2">
      <c r="A20" s="17"/>
      <c r="B20" s="11" t="s">
        <v>21</v>
      </c>
      <c r="C20" s="5">
        <v>15</v>
      </c>
      <c r="D20" s="5">
        <v>14</v>
      </c>
      <c r="E20" s="6">
        <f t="shared" si="0"/>
        <v>29</v>
      </c>
      <c r="F20" s="5">
        <v>1</v>
      </c>
      <c r="G20" s="5">
        <v>1</v>
      </c>
      <c r="H20" s="6">
        <f t="shared" si="1"/>
        <v>2</v>
      </c>
      <c r="I20" s="5"/>
      <c r="J20" s="5"/>
      <c r="K20" s="6">
        <f t="shared" si="2"/>
        <v>0</v>
      </c>
      <c r="L20" s="5">
        <v>2</v>
      </c>
      <c r="M20" s="5">
        <v>2</v>
      </c>
      <c r="N20" s="6">
        <f t="shared" si="3"/>
        <v>4</v>
      </c>
      <c r="O20" s="5">
        <v>1</v>
      </c>
      <c r="P20" s="5"/>
      <c r="Q20" s="6">
        <f t="shared" si="4"/>
        <v>1</v>
      </c>
      <c r="R20" s="5">
        <v>1</v>
      </c>
      <c r="S20" s="5">
        <v>2</v>
      </c>
      <c r="T20" s="6">
        <f t="shared" si="5"/>
        <v>3</v>
      </c>
      <c r="U20" s="5">
        <v>4</v>
      </c>
      <c r="V20" s="5"/>
      <c r="W20" s="6">
        <f t="shared" si="6"/>
        <v>4</v>
      </c>
      <c r="X20" s="5">
        <f t="shared" si="7"/>
        <v>43</v>
      </c>
    </row>
    <row r="21" spans="1:24" ht="33" customHeight="1" x14ac:dyDescent="0.2">
      <c r="A21" s="17"/>
      <c r="B21" s="11" t="s">
        <v>17</v>
      </c>
      <c r="C21" s="5">
        <v>14</v>
      </c>
      <c r="D21" s="5">
        <v>27</v>
      </c>
      <c r="E21" s="6">
        <f t="shared" si="0"/>
        <v>41</v>
      </c>
      <c r="F21" s="5"/>
      <c r="G21" s="5"/>
      <c r="H21" s="6">
        <f t="shared" si="1"/>
        <v>0</v>
      </c>
      <c r="I21" s="5"/>
      <c r="J21" s="5">
        <v>1</v>
      </c>
      <c r="K21" s="6">
        <f t="shared" si="2"/>
        <v>1</v>
      </c>
      <c r="L21" s="5"/>
      <c r="M21" s="5">
        <v>1</v>
      </c>
      <c r="N21" s="6">
        <f t="shared" si="3"/>
        <v>1</v>
      </c>
      <c r="O21" s="5"/>
      <c r="P21" s="5"/>
      <c r="Q21" s="6">
        <f t="shared" si="4"/>
        <v>0</v>
      </c>
      <c r="R21" s="5"/>
      <c r="S21" s="5"/>
      <c r="T21" s="6">
        <f t="shared" si="5"/>
        <v>0</v>
      </c>
      <c r="U21" s="5"/>
      <c r="V21" s="5"/>
      <c r="W21" s="6">
        <f t="shared" si="6"/>
        <v>0</v>
      </c>
      <c r="X21" s="5">
        <f t="shared" si="7"/>
        <v>43</v>
      </c>
    </row>
    <row r="22" spans="1:24" ht="33" customHeight="1" x14ac:dyDescent="0.2">
      <c r="A22" s="13" t="s">
        <v>68</v>
      </c>
      <c r="B22" s="13"/>
      <c r="C22" s="6">
        <f>SUM(C19:C21)</f>
        <v>60</v>
      </c>
      <c r="D22" s="6">
        <f t="shared" ref="D22:X22" si="10">SUM(D19:D21)</f>
        <v>68</v>
      </c>
      <c r="E22" s="6">
        <f t="shared" si="10"/>
        <v>128</v>
      </c>
      <c r="F22" s="6">
        <f t="shared" si="10"/>
        <v>1</v>
      </c>
      <c r="G22" s="6">
        <f t="shared" si="10"/>
        <v>1</v>
      </c>
      <c r="H22" s="6">
        <f t="shared" si="10"/>
        <v>2</v>
      </c>
      <c r="I22" s="6">
        <f t="shared" si="10"/>
        <v>1</v>
      </c>
      <c r="J22" s="6">
        <f t="shared" si="10"/>
        <v>1</v>
      </c>
      <c r="K22" s="6">
        <f t="shared" si="10"/>
        <v>2</v>
      </c>
      <c r="L22" s="6">
        <f t="shared" si="10"/>
        <v>4</v>
      </c>
      <c r="M22" s="6">
        <f t="shared" si="10"/>
        <v>3</v>
      </c>
      <c r="N22" s="6">
        <f t="shared" si="10"/>
        <v>7</v>
      </c>
      <c r="O22" s="6">
        <f t="shared" si="10"/>
        <v>1</v>
      </c>
      <c r="P22" s="6">
        <f t="shared" si="10"/>
        <v>0</v>
      </c>
      <c r="Q22" s="6">
        <f t="shared" si="10"/>
        <v>1</v>
      </c>
      <c r="R22" s="6">
        <f t="shared" si="10"/>
        <v>2</v>
      </c>
      <c r="S22" s="6">
        <f t="shared" si="10"/>
        <v>2</v>
      </c>
      <c r="T22" s="6">
        <f t="shared" si="10"/>
        <v>4</v>
      </c>
      <c r="U22" s="6">
        <f t="shared" si="10"/>
        <v>4</v>
      </c>
      <c r="V22" s="6">
        <f t="shared" si="10"/>
        <v>5</v>
      </c>
      <c r="W22" s="6">
        <f t="shared" si="10"/>
        <v>9</v>
      </c>
      <c r="X22" s="6">
        <f t="shared" si="10"/>
        <v>153</v>
      </c>
    </row>
    <row r="23" spans="1:24" ht="33" customHeight="1" x14ac:dyDescent="0.2">
      <c r="A23" s="17" t="s">
        <v>47</v>
      </c>
      <c r="B23" s="11" t="s">
        <v>15</v>
      </c>
      <c r="C23" s="5">
        <v>18</v>
      </c>
      <c r="D23" s="5">
        <v>21</v>
      </c>
      <c r="E23" s="6">
        <f t="shared" si="0"/>
        <v>39</v>
      </c>
      <c r="F23" s="5"/>
      <c r="G23" s="5"/>
      <c r="H23" s="6">
        <f t="shared" si="1"/>
        <v>0</v>
      </c>
      <c r="I23" s="5">
        <v>2</v>
      </c>
      <c r="J23" s="5">
        <v>2</v>
      </c>
      <c r="K23" s="6">
        <f t="shared" si="2"/>
        <v>4</v>
      </c>
      <c r="L23" s="5"/>
      <c r="M23" s="5">
        <v>1</v>
      </c>
      <c r="N23" s="6">
        <f t="shared" si="3"/>
        <v>1</v>
      </c>
      <c r="O23" s="5"/>
      <c r="P23" s="5">
        <v>1</v>
      </c>
      <c r="Q23" s="6">
        <f t="shared" si="4"/>
        <v>1</v>
      </c>
      <c r="R23" s="5">
        <v>1</v>
      </c>
      <c r="S23" s="5">
        <v>1</v>
      </c>
      <c r="T23" s="6">
        <f t="shared" si="5"/>
        <v>2</v>
      </c>
      <c r="U23" s="5">
        <v>5</v>
      </c>
      <c r="V23" s="5">
        <v>2</v>
      </c>
      <c r="W23" s="6">
        <f t="shared" si="6"/>
        <v>7</v>
      </c>
      <c r="X23" s="5">
        <f t="shared" si="7"/>
        <v>54</v>
      </c>
    </row>
    <row r="24" spans="1:24" ht="33" customHeight="1" x14ac:dyDescent="0.2">
      <c r="A24" s="17"/>
      <c r="B24" s="11" t="s">
        <v>12</v>
      </c>
      <c r="C24" s="5">
        <v>17</v>
      </c>
      <c r="D24" s="5">
        <v>7</v>
      </c>
      <c r="E24" s="6">
        <f t="shared" si="0"/>
        <v>24</v>
      </c>
      <c r="F24" s="5">
        <v>1</v>
      </c>
      <c r="G24" s="5"/>
      <c r="H24" s="6">
        <f t="shared" si="1"/>
        <v>1</v>
      </c>
      <c r="I24" s="5"/>
      <c r="J24" s="5">
        <v>1</v>
      </c>
      <c r="K24" s="6">
        <f t="shared" si="2"/>
        <v>1</v>
      </c>
      <c r="L24" s="5">
        <v>1</v>
      </c>
      <c r="M24" s="5"/>
      <c r="N24" s="6">
        <f t="shared" si="3"/>
        <v>1</v>
      </c>
      <c r="O24" s="5"/>
      <c r="P24" s="5"/>
      <c r="Q24" s="6">
        <f t="shared" si="4"/>
        <v>0</v>
      </c>
      <c r="R24" s="5"/>
      <c r="S24" s="5"/>
      <c r="T24" s="6">
        <f t="shared" si="5"/>
        <v>0</v>
      </c>
      <c r="U24" s="5">
        <v>8</v>
      </c>
      <c r="V24" s="5">
        <v>2</v>
      </c>
      <c r="W24" s="6">
        <f t="shared" si="6"/>
        <v>10</v>
      </c>
      <c r="X24" s="5">
        <f t="shared" si="7"/>
        <v>37</v>
      </c>
    </row>
    <row r="25" spans="1:24" ht="33" customHeight="1" x14ac:dyDescent="0.2">
      <c r="A25" s="17"/>
      <c r="B25" s="11" t="s">
        <v>19</v>
      </c>
      <c r="C25" s="5">
        <v>55</v>
      </c>
      <c r="D25" s="5">
        <v>38</v>
      </c>
      <c r="E25" s="6">
        <f t="shared" si="0"/>
        <v>93</v>
      </c>
      <c r="F25" s="5">
        <v>1</v>
      </c>
      <c r="G25" s="5"/>
      <c r="H25" s="6">
        <f t="shared" si="1"/>
        <v>1</v>
      </c>
      <c r="I25" s="5">
        <v>1</v>
      </c>
      <c r="J25" s="5"/>
      <c r="K25" s="6">
        <f t="shared" si="2"/>
        <v>1</v>
      </c>
      <c r="L25" s="5">
        <v>4</v>
      </c>
      <c r="M25" s="5">
        <v>2</v>
      </c>
      <c r="N25" s="6">
        <f t="shared" si="3"/>
        <v>6</v>
      </c>
      <c r="O25" s="5">
        <v>1</v>
      </c>
      <c r="P25" s="5"/>
      <c r="Q25" s="6">
        <f t="shared" si="4"/>
        <v>1</v>
      </c>
      <c r="R25" s="5">
        <v>4</v>
      </c>
      <c r="S25" s="5">
        <v>1</v>
      </c>
      <c r="T25" s="6">
        <f t="shared" si="5"/>
        <v>5</v>
      </c>
      <c r="U25" s="5">
        <v>7</v>
      </c>
      <c r="V25" s="5">
        <v>4</v>
      </c>
      <c r="W25" s="6">
        <f t="shared" si="6"/>
        <v>11</v>
      </c>
      <c r="X25" s="5">
        <f t="shared" si="7"/>
        <v>118</v>
      </c>
    </row>
    <row r="26" spans="1:24" ht="33" customHeight="1" x14ac:dyDescent="0.2">
      <c r="A26" s="13" t="s">
        <v>69</v>
      </c>
      <c r="B26" s="13"/>
      <c r="C26" s="6">
        <f>SUM(C23:C25)</f>
        <v>90</v>
      </c>
      <c r="D26" s="6">
        <f t="shared" ref="D26:X26" si="11">SUM(D23:D25)</f>
        <v>66</v>
      </c>
      <c r="E26" s="6">
        <f t="shared" si="11"/>
        <v>156</v>
      </c>
      <c r="F26" s="6">
        <f t="shared" si="11"/>
        <v>2</v>
      </c>
      <c r="G26" s="6">
        <f t="shared" si="11"/>
        <v>0</v>
      </c>
      <c r="H26" s="6">
        <f t="shared" si="11"/>
        <v>2</v>
      </c>
      <c r="I26" s="6">
        <f t="shared" si="11"/>
        <v>3</v>
      </c>
      <c r="J26" s="6">
        <f t="shared" si="11"/>
        <v>3</v>
      </c>
      <c r="K26" s="6">
        <f t="shared" si="11"/>
        <v>6</v>
      </c>
      <c r="L26" s="6">
        <f t="shared" si="11"/>
        <v>5</v>
      </c>
      <c r="M26" s="6">
        <f t="shared" si="11"/>
        <v>3</v>
      </c>
      <c r="N26" s="6">
        <f t="shared" si="11"/>
        <v>8</v>
      </c>
      <c r="O26" s="6">
        <f t="shared" si="11"/>
        <v>1</v>
      </c>
      <c r="P26" s="6">
        <f t="shared" si="11"/>
        <v>1</v>
      </c>
      <c r="Q26" s="6">
        <f t="shared" si="11"/>
        <v>2</v>
      </c>
      <c r="R26" s="6">
        <f t="shared" si="11"/>
        <v>5</v>
      </c>
      <c r="S26" s="6">
        <f t="shared" si="11"/>
        <v>2</v>
      </c>
      <c r="T26" s="6">
        <f t="shared" si="11"/>
        <v>7</v>
      </c>
      <c r="U26" s="6">
        <f t="shared" si="11"/>
        <v>20</v>
      </c>
      <c r="V26" s="6">
        <f t="shared" si="11"/>
        <v>8</v>
      </c>
      <c r="W26" s="6">
        <f t="shared" si="11"/>
        <v>28</v>
      </c>
      <c r="X26" s="6">
        <f t="shared" si="11"/>
        <v>209</v>
      </c>
    </row>
    <row r="27" spans="1:24" ht="33" customHeight="1" x14ac:dyDescent="0.2">
      <c r="A27" s="17" t="s">
        <v>5</v>
      </c>
      <c r="B27" s="11" t="s">
        <v>15</v>
      </c>
      <c r="C27" s="5">
        <v>35</v>
      </c>
      <c r="D27" s="5">
        <v>35</v>
      </c>
      <c r="E27" s="6">
        <f t="shared" si="0"/>
        <v>70</v>
      </c>
      <c r="F27" s="5">
        <v>5</v>
      </c>
      <c r="G27" s="5"/>
      <c r="H27" s="6">
        <f t="shared" si="1"/>
        <v>5</v>
      </c>
      <c r="I27" s="5">
        <v>4</v>
      </c>
      <c r="J27" s="5"/>
      <c r="K27" s="6">
        <f t="shared" si="2"/>
        <v>4</v>
      </c>
      <c r="L27" s="5">
        <v>1</v>
      </c>
      <c r="M27" s="5">
        <v>1</v>
      </c>
      <c r="N27" s="6">
        <f t="shared" si="3"/>
        <v>2</v>
      </c>
      <c r="O27" s="5"/>
      <c r="P27" s="5"/>
      <c r="Q27" s="6">
        <f t="shared" si="4"/>
        <v>0</v>
      </c>
      <c r="R27" s="5">
        <v>2</v>
      </c>
      <c r="S27" s="5">
        <v>1</v>
      </c>
      <c r="T27" s="6">
        <f t="shared" si="5"/>
        <v>3</v>
      </c>
      <c r="U27" s="5">
        <v>4</v>
      </c>
      <c r="V27" s="5">
        <v>3</v>
      </c>
      <c r="W27" s="6">
        <f t="shared" si="6"/>
        <v>7</v>
      </c>
      <c r="X27" s="5">
        <f t="shared" si="7"/>
        <v>91</v>
      </c>
    </row>
    <row r="28" spans="1:24" ht="33" customHeight="1" x14ac:dyDescent="0.2">
      <c r="A28" s="17"/>
      <c r="B28" s="11" t="s">
        <v>37</v>
      </c>
      <c r="C28" s="5">
        <v>15</v>
      </c>
      <c r="D28" s="5">
        <v>6</v>
      </c>
      <c r="E28" s="6">
        <f t="shared" si="0"/>
        <v>21</v>
      </c>
      <c r="F28" s="5"/>
      <c r="G28" s="5"/>
      <c r="H28" s="6">
        <f t="shared" si="1"/>
        <v>0</v>
      </c>
      <c r="I28" s="5">
        <v>3</v>
      </c>
      <c r="J28" s="5"/>
      <c r="K28" s="6">
        <f t="shared" si="2"/>
        <v>3</v>
      </c>
      <c r="L28" s="5"/>
      <c r="M28" s="5"/>
      <c r="N28" s="6">
        <f t="shared" si="3"/>
        <v>0</v>
      </c>
      <c r="O28" s="5"/>
      <c r="P28" s="5"/>
      <c r="Q28" s="6">
        <f t="shared" si="4"/>
        <v>0</v>
      </c>
      <c r="R28" s="5">
        <v>1</v>
      </c>
      <c r="S28" s="5"/>
      <c r="T28" s="6">
        <f t="shared" si="5"/>
        <v>1</v>
      </c>
      <c r="U28" s="5">
        <v>3</v>
      </c>
      <c r="V28" s="5"/>
      <c r="W28" s="6">
        <f t="shared" si="6"/>
        <v>3</v>
      </c>
      <c r="X28" s="5">
        <f t="shared" si="7"/>
        <v>28</v>
      </c>
    </row>
    <row r="29" spans="1:24" ht="33" customHeight="1" x14ac:dyDescent="0.2">
      <c r="A29" s="17"/>
      <c r="B29" s="11" t="s">
        <v>24</v>
      </c>
      <c r="C29" s="5">
        <v>54</v>
      </c>
      <c r="D29" s="5">
        <v>30</v>
      </c>
      <c r="E29" s="6">
        <f t="shared" si="0"/>
        <v>84</v>
      </c>
      <c r="F29" s="5"/>
      <c r="G29" s="5"/>
      <c r="H29" s="6">
        <f t="shared" si="1"/>
        <v>0</v>
      </c>
      <c r="I29" s="5">
        <v>4</v>
      </c>
      <c r="J29" s="5"/>
      <c r="K29" s="6">
        <f t="shared" si="2"/>
        <v>4</v>
      </c>
      <c r="L29" s="5">
        <v>4</v>
      </c>
      <c r="M29" s="5">
        <v>1</v>
      </c>
      <c r="N29" s="6">
        <f t="shared" si="3"/>
        <v>5</v>
      </c>
      <c r="O29" s="5"/>
      <c r="P29" s="5"/>
      <c r="Q29" s="6">
        <f t="shared" si="4"/>
        <v>0</v>
      </c>
      <c r="R29" s="5">
        <v>10</v>
      </c>
      <c r="S29" s="5">
        <v>7</v>
      </c>
      <c r="T29" s="6">
        <f t="shared" si="5"/>
        <v>17</v>
      </c>
      <c r="U29" s="5">
        <v>4</v>
      </c>
      <c r="V29" s="5">
        <v>3</v>
      </c>
      <c r="W29" s="6">
        <f t="shared" si="6"/>
        <v>7</v>
      </c>
      <c r="X29" s="5">
        <f t="shared" si="7"/>
        <v>117</v>
      </c>
    </row>
    <row r="30" spans="1:24" ht="33" customHeight="1" x14ac:dyDescent="0.2">
      <c r="A30" s="17"/>
      <c r="B30" s="11" t="s">
        <v>43</v>
      </c>
      <c r="C30" s="5">
        <v>15</v>
      </c>
      <c r="D30" s="5">
        <v>8</v>
      </c>
      <c r="E30" s="6">
        <f t="shared" si="0"/>
        <v>23</v>
      </c>
      <c r="F30" s="5"/>
      <c r="G30" s="5"/>
      <c r="H30" s="6">
        <f t="shared" si="1"/>
        <v>0</v>
      </c>
      <c r="I30" s="5">
        <v>1</v>
      </c>
      <c r="J30" s="5"/>
      <c r="K30" s="6">
        <f t="shared" si="2"/>
        <v>1</v>
      </c>
      <c r="L30" s="5"/>
      <c r="M30" s="5">
        <v>1</v>
      </c>
      <c r="N30" s="6">
        <f t="shared" si="3"/>
        <v>1</v>
      </c>
      <c r="O30" s="5"/>
      <c r="P30" s="5"/>
      <c r="Q30" s="6">
        <f t="shared" si="4"/>
        <v>0</v>
      </c>
      <c r="R30" s="5"/>
      <c r="S30" s="5"/>
      <c r="T30" s="6">
        <f t="shared" si="5"/>
        <v>0</v>
      </c>
      <c r="U30" s="5">
        <v>1</v>
      </c>
      <c r="V30" s="5">
        <v>2</v>
      </c>
      <c r="W30" s="6">
        <f t="shared" si="6"/>
        <v>3</v>
      </c>
      <c r="X30" s="5">
        <f t="shared" si="7"/>
        <v>28</v>
      </c>
    </row>
    <row r="31" spans="1:24" ht="33" customHeight="1" x14ac:dyDescent="0.2">
      <c r="A31" s="17"/>
      <c r="B31" s="11" t="s">
        <v>40</v>
      </c>
      <c r="C31" s="5">
        <v>24</v>
      </c>
      <c r="D31" s="5">
        <v>28</v>
      </c>
      <c r="E31" s="6">
        <f t="shared" si="0"/>
        <v>52</v>
      </c>
      <c r="F31" s="5"/>
      <c r="G31" s="5"/>
      <c r="H31" s="6">
        <f t="shared" si="1"/>
        <v>0</v>
      </c>
      <c r="I31" s="5">
        <v>2</v>
      </c>
      <c r="J31" s="5"/>
      <c r="K31" s="6">
        <f t="shared" si="2"/>
        <v>2</v>
      </c>
      <c r="L31" s="5"/>
      <c r="M31" s="5">
        <v>1</v>
      </c>
      <c r="N31" s="6">
        <f t="shared" si="3"/>
        <v>1</v>
      </c>
      <c r="O31" s="5"/>
      <c r="P31" s="5"/>
      <c r="Q31" s="6">
        <f t="shared" si="4"/>
        <v>0</v>
      </c>
      <c r="R31" s="5">
        <v>4</v>
      </c>
      <c r="S31" s="5"/>
      <c r="T31" s="6">
        <f t="shared" si="5"/>
        <v>4</v>
      </c>
      <c r="U31" s="5">
        <v>3</v>
      </c>
      <c r="V31" s="5">
        <v>3</v>
      </c>
      <c r="W31" s="6">
        <f t="shared" si="6"/>
        <v>6</v>
      </c>
      <c r="X31" s="5">
        <f t="shared" si="7"/>
        <v>65</v>
      </c>
    </row>
    <row r="32" spans="1:24" ht="33" customHeight="1" x14ac:dyDescent="0.2">
      <c r="A32" s="17"/>
      <c r="B32" s="11" t="s">
        <v>52</v>
      </c>
      <c r="C32" s="5">
        <v>27</v>
      </c>
      <c r="D32" s="5">
        <v>29</v>
      </c>
      <c r="E32" s="6">
        <f t="shared" si="0"/>
        <v>56</v>
      </c>
      <c r="F32" s="5"/>
      <c r="G32" s="5"/>
      <c r="H32" s="6">
        <f t="shared" si="1"/>
        <v>0</v>
      </c>
      <c r="I32" s="5">
        <v>1</v>
      </c>
      <c r="J32" s="5">
        <v>1</v>
      </c>
      <c r="K32" s="6">
        <f t="shared" si="2"/>
        <v>2</v>
      </c>
      <c r="L32" s="5"/>
      <c r="M32" s="5"/>
      <c r="N32" s="6">
        <f t="shared" si="3"/>
        <v>0</v>
      </c>
      <c r="O32" s="5"/>
      <c r="P32" s="5"/>
      <c r="Q32" s="6">
        <f t="shared" si="4"/>
        <v>0</v>
      </c>
      <c r="R32" s="5"/>
      <c r="S32" s="5">
        <v>4</v>
      </c>
      <c r="T32" s="6">
        <f t="shared" si="5"/>
        <v>4</v>
      </c>
      <c r="U32" s="5">
        <v>2</v>
      </c>
      <c r="V32" s="5">
        <v>1</v>
      </c>
      <c r="W32" s="6">
        <f t="shared" si="6"/>
        <v>3</v>
      </c>
      <c r="X32" s="5">
        <f t="shared" si="7"/>
        <v>65</v>
      </c>
    </row>
    <row r="33" spans="1:24" ht="33" customHeight="1" x14ac:dyDescent="0.2">
      <c r="A33" s="17"/>
      <c r="B33" s="11" t="s">
        <v>54</v>
      </c>
      <c r="C33" s="5">
        <v>18</v>
      </c>
      <c r="D33" s="5">
        <v>12</v>
      </c>
      <c r="E33" s="6">
        <f t="shared" si="0"/>
        <v>30</v>
      </c>
      <c r="F33" s="5">
        <v>1</v>
      </c>
      <c r="G33" s="5"/>
      <c r="H33" s="6">
        <f t="shared" si="1"/>
        <v>1</v>
      </c>
      <c r="I33" s="5">
        <v>3</v>
      </c>
      <c r="J33" s="5">
        <v>1</v>
      </c>
      <c r="K33" s="6">
        <f t="shared" si="2"/>
        <v>4</v>
      </c>
      <c r="L33" s="5">
        <v>2</v>
      </c>
      <c r="M33" s="5">
        <v>1</v>
      </c>
      <c r="N33" s="6">
        <f t="shared" si="3"/>
        <v>3</v>
      </c>
      <c r="O33" s="5"/>
      <c r="P33" s="5"/>
      <c r="Q33" s="6">
        <f t="shared" si="4"/>
        <v>0</v>
      </c>
      <c r="R33" s="5">
        <v>3</v>
      </c>
      <c r="S33" s="5">
        <v>3</v>
      </c>
      <c r="T33" s="6">
        <f t="shared" si="5"/>
        <v>6</v>
      </c>
      <c r="U33" s="5">
        <v>7</v>
      </c>
      <c r="V33" s="5">
        <v>3</v>
      </c>
      <c r="W33" s="6">
        <f t="shared" si="6"/>
        <v>10</v>
      </c>
      <c r="X33" s="5">
        <f t="shared" si="7"/>
        <v>54</v>
      </c>
    </row>
    <row r="34" spans="1:24" ht="33" customHeight="1" x14ac:dyDescent="0.2">
      <c r="A34" s="17"/>
      <c r="B34" s="11" t="s">
        <v>26</v>
      </c>
      <c r="C34" s="5">
        <v>42</v>
      </c>
      <c r="D34" s="5">
        <v>18</v>
      </c>
      <c r="E34" s="6">
        <f t="shared" si="0"/>
        <v>60</v>
      </c>
      <c r="F34" s="5"/>
      <c r="G34" s="5"/>
      <c r="H34" s="6">
        <f t="shared" si="1"/>
        <v>0</v>
      </c>
      <c r="I34" s="5">
        <v>2</v>
      </c>
      <c r="J34" s="5"/>
      <c r="K34" s="6">
        <f t="shared" si="2"/>
        <v>2</v>
      </c>
      <c r="L34" s="5">
        <v>1</v>
      </c>
      <c r="M34" s="5">
        <v>1</v>
      </c>
      <c r="N34" s="6">
        <f t="shared" si="3"/>
        <v>2</v>
      </c>
      <c r="O34" s="5">
        <v>1</v>
      </c>
      <c r="P34" s="5"/>
      <c r="Q34" s="6">
        <f t="shared" si="4"/>
        <v>1</v>
      </c>
      <c r="R34" s="5">
        <v>3</v>
      </c>
      <c r="S34" s="5">
        <v>2</v>
      </c>
      <c r="T34" s="6">
        <f t="shared" si="5"/>
        <v>5</v>
      </c>
      <c r="U34" s="5">
        <v>4</v>
      </c>
      <c r="V34" s="5">
        <v>1</v>
      </c>
      <c r="W34" s="6">
        <f t="shared" si="6"/>
        <v>5</v>
      </c>
      <c r="X34" s="5">
        <f t="shared" si="7"/>
        <v>75</v>
      </c>
    </row>
    <row r="35" spans="1:24" ht="33" customHeight="1" x14ac:dyDescent="0.2">
      <c r="A35" s="17"/>
      <c r="B35" s="11" t="s">
        <v>9</v>
      </c>
      <c r="C35" s="5">
        <v>172</v>
      </c>
      <c r="D35" s="5">
        <v>147</v>
      </c>
      <c r="E35" s="6">
        <f t="shared" si="0"/>
        <v>319</v>
      </c>
      <c r="F35" s="5">
        <v>2</v>
      </c>
      <c r="G35" s="5"/>
      <c r="H35" s="6">
        <f t="shared" si="1"/>
        <v>2</v>
      </c>
      <c r="I35" s="5">
        <v>3</v>
      </c>
      <c r="J35" s="5">
        <v>2</v>
      </c>
      <c r="K35" s="6">
        <f t="shared" si="2"/>
        <v>5</v>
      </c>
      <c r="L35" s="5">
        <v>6</v>
      </c>
      <c r="M35" s="5">
        <v>2</v>
      </c>
      <c r="N35" s="6">
        <f t="shared" si="3"/>
        <v>8</v>
      </c>
      <c r="O35" s="5">
        <v>2</v>
      </c>
      <c r="P35" s="5"/>
      <c r="Q35" s="6">
        <f t="shared" si="4"/>
        <v>2</v>
      </c>
      <c r="R35" s="5">
        <v>5</v>
      </c>
      <c r="S35" s="5">
        <v>5</v>
      </c>
      <c r="T35" s="6">
        <f t="shared" si="5"/>
        <v>10</v>
      </c>
      <c r="U35" s="5">
        <v>8</v>
      </c>
      <c r="V35" s="5">
        <v>6</v>
      </c>
      <c r="W35" s="6">
        <f t="shared" si="6"/>
        <v>14</v>
      </c>
      <c r="X35" s="5">
        <f t="shared" si="7"/>
        <v>360</v>
      </c>
    </row>
    <row r="36" spans="1:24" ht="33" customHeight="1" x14ac:dyDescent="0.2">
      <c r="A36" s="17"/>
      <c r="B36" s="11" t="s">
        <v>7</v>
      </c>
      <c r="C36" s="5">
        <v>96</v>
      </c>
      <c r="D36" s="5">
        <v>77</v>
      </c>
      <c r="E36" s="6">
        <f t="shared" si="0"/>
        <v>173</v>
      </c>
      <c r="F36" s="5">
        <v>1</v>
      </c>
      <c r="G36" s="5">
        <v>1</v>
      </c>
      <c r="H36" s="6">
        <f t="shared" si="1"/>
        <v>2</v>
      </c>
      <c r="I36" s="5"/>
      <c r="J36" s="5">
        <v>2</v>
      </c>
      <c r="K36" s="6">
        <f t="shared" si="2"/>
        <v>2</v>
      </c>
      <c r="L36" s="5">
        <v>9</v>
      </c>
      <c r="M36" s="5">
        <v>3</v>
      </c>
      <c r="N36" s="6">
        <f t="shared" si="3"/>
        <v>12</v>
      </c>
      <c r="O36" s="5"/>
      <c r="P36" s="5">
        <v>1</v>
      </c>
      <c r="Q36" s="6">
        <f t="shared" si="4"/>
        <v>1</v>
      </c>
      <c r="R36" s="5">
        <v>5</v>
      </c>
      <c r="S36" s="5">
        <v>7</v>
      </c>
      <c r="T36" s="6">
        <f t="shared" si="5"/>
        <v>12</v>
      </c>
      <c r="U36" s="5">
        <v>7</v>
      </c>
      <c r="V36" s="5">
        <v>10</v>
      </c>
      <c r="W36" s="6">
        <f t="shared" si="6"/>
        <v>17</v>
      </c>
      <c r="X36" s="5">
        <f t="shared" si="7"/>
        <v>219</v>
      </c>
    </row>
    <row r="37" spans="1:24" ht="33" customHeight="1" x14ac:dyDescent="0.2">
      <c r="A37" s="17"/>
      <c r="B37" s="11" t="s">
        <v>17</v>
      </c>
      <c r="C37" s="5">
        <v>106</v>
      </c>
      <c r="D37" s="5">
        <v>78</v>
      </c>
      <c r="E37" s="6">
        <f t="shared" si="0"/>
        <v>184</v>
      </c>
      <c r="F37" s="5">
        <v>1</v>
      </c>
      <c r="G37" s="5"/>
      <c r="H37" s="6">
        <f t="shared" si="1"/>
        <v>1</v>
      </c>
      <c r="I37" s="5">
        <v>2</v>
      </c>
      <c r="J37" s="5"/>
      <c r="K37" s="6">
        <f t="shared" si="2"/>
        <v>2</v>
      </c>
      <c r="L37" s="5">
        <v>4</v>
      </c>
      <c r="M37" s="5">
        <v>5</v>
      </c>
      <c r="N37" s="6">
        <f t="shared" si="3"/>
        <v>9</v>
      </c>
      <c r="O37" s="5">
        <v>1</v>
      </c>
      <c r="P37" s="5">
        <v>2</v>
      </c>
      <c r="Q37" s="6">
        <f t="shared" si="4"/>
        <v>3</v>
      </c>
      <c r="R37" s="5">
        <v>5</v>
      </c>
      <c r="S37" s="5">
        <v>8</v>
      </c>
      <c r="T37" s="6">
        <f t="shared" si="5"/>
        <v>13</v>
      </c>
      <c r="U37" s="5">
        <v>11</v>
      </c>
      <c r="V37" s="5">
        <v>9</v>
      </c>
      <c r="W37" s="6">
        <f t="shared" si="6"/>
        <v>20</v>
      </c>
      <c r="X37" s="5">
        <f t="shared" si="7"/>
        <v>232</v>
      </c>
    </row>
    <row r="38" spans="1:24" ht="33" customHeight="1" x14ac:dyDescent="0.2">
      <c r="A38" s="17"/>
      <c r="B38" s="11" t="s">
        <v>12</v>
      </c>
      <c r="C38" s="5">
        <v>38</v>
      </c>
      <c r="D38" s="5">
        <v>25</v>
      </c>
      <c r="E38" s="6">
        <f t="shared" si="0"/>
        <v>63</v>
      </c>
      <c r="F38" s="5"/>
      <c r="G38" s="5"/>
      <c r="H38" s="6">
        <f t="shared" si="1"/>
        <v>0</v>
      </c>
      <c r="I38" s="5">
        <v>1</v>
      </c>
      <c r="J38" s="5">
        <v>1</v>
      </c>
      <c r="K38" s="6">
        <f t="shared" si="2"/>
        <v>2</v>
      </c>
      <c r="L38" s="5">
        <v>2</v>
      </c>
      <c r="M38" s="5">
        <v>2</v>
      </c>
      <c r="N38" s="6">
        <f t="shared" si="3"/>
        <v>4</v>
      </c>
      <c r="O38" s="5"/>
      <c r="P38" s="5">
        <v>1</v>
      </c>
      <c r="Q38" s="6">
        <f t="shared" si="4"/>
        <v>1</v>
      </c>
      <c r="R38" s="5">
        <v>2</v>
      </c>
      <c r="S38" s="5">
        <v>3</v>
      </c>
      <c r="T38" s="6">
        <f t="shared" si="5"/>
        <v>5</v>
      </c>
      <c r="U38" s="5">
        <v>1</v>
      </c>
      <c r="V38" s="5">
        <v>4</v>
      </c>
      <c r="W38" s="6">
        <f t="shared" si="6"/>
        <v>5</v>
      </c>
      <c r="X38" s="5">
        <f t="shared" si="7"/>
        <v>80</v>
      </c>
    </row>
    <row r="39" spans="1:24" ht="33" customHeight="1" x14ac:dyDescent="0.2">
      <c r="A39" s="13" t="s">
        <v>70</v>
      </c>
      <c r="B39" s="13"/>
      <c r="C39" s="6">
        <f>SUM(C27:C38)</f>
        <v>642</v>
      </c>
      <c r="D39" s="6">
        <f t="shared" ref="D39:X39" si="12">SUM(D27:D38)</f>
        <v>493</v>
      </c>
      <c r="E39" s="6">
        <f t="shared" si="12"/>
        <v>1135</v>
      </c>
      <c r="F39" s="6">
        <f t="shared" si="12"/>
        <v>10</v>
      </c>
      <c r="G39" s="6">
        <f t="shared" si="12"/>
        <v>1</v>
      </c>
      <c r="H39" s="6">
        <f t="shared" si="12"/>
        <v>11</v>
      </c>
      <c r="I39" s="6">
        <f t="shared" si="12"/>
        <v>26</v>
      </c>
      <c r="J39" s="6">
        <f t="shared" si="12"/>
        <v>7</v>
      </c>
      <c r="K39" s="6">
        <f t="shared" si="12"/>
        <v>33</v>
      </c>
      <c r="L39" s="6">
        <f t="shared" si="12"/>
        <v>29</v>
      </c>
      <c r="M39" s="6">
        <f t="shared" si="12"/>
        <v>18</v>
      </c>
      <c r="N39" s="6">
        <f t="shared" si="12"/>
        <v>47</v>
      </c>
      <c r="O39" s="6">
        <f t="shared" si="12"/>
        <v>4</v>
      </c>
      <c r="P39" s="6">
        <f t="shared" si="12"/>
        <v>4</v>
      </c>
      <c r="Q39" s="6">
        <f t="shared" si="12"/>
        <v>8</v>
      </c>
      <c r="R39" s="6">
        <f t="shared" si="12"/>
        <v>40</v>
      </c>
      <c r="S39" s="6">
        <f t="shared" si="12"/>
        <v>40</v>
      </c>
      <c r="T39" s="6">
        <f t="shared" si="12"/>
        <v>80</v>
      </c>
      <c r="U39" s="6">
        <f t="shared" si="12"/>
        <v>55</v>
      </c>
      <c r="V39" s="6">
        <f t="shared" si="12"/>
        <v>45</v>
      </c>
      <c r="W39" s="6">
        <f t="shared" si="12"/>
        <v>100</v>
      </c>
      <c r="X39" s="6">
        <f t="shared" si="12"/>
        <v>1414</v>
      </c>
    </row>
    <row r="40" spans="1:24" ht="33" customHeight="1" x14ac:dyDescent="0.2">
      <c r="A40" s="12" t="s">
        <v>45</v>
      </c>
      <c r="B40" s="11" t="s">
        <v>29</v>
      </c>
      <c r="C40" s="5">
        <v>11</v>
      </c>
      <c r="D40" s="5">
        <v>12</v>
      </c>
      <c r="E40" s="6">
        <f t="shared" si="0"/>
        <v>23</v>
      </c>
      <c r="F40" s="5">
        <v>2</v>
      </c>
      <c r="G40" s="5">
        <v>1</v>
      </c>
      <c r="H40" s="6">
        <f t="shared" si="1"/>
        <v>3</v>
      </c>
      <c r="I40" s="5">
        <v>4</v>
      </c>
      <c r="J40" s="5">
        <v>1</v>
      </c>
      <c r="K40" s="6">
        <f t="shared" si="2"/>
        <v>5</v>
      </c>
      <c r="L40" s="5">
        <v>2</v>
      </c>
      <c r="M40" s="5">
        <v>1</v>
      </c>
      <c r="N40" s="6">
        <f t="shared" si="3"/>
        <v>3</v>
      </c>
      <c r="O40" s="5">
        <v>3</v>
      </c>
      <c r="P40" s="5">
        <v>1</v>
      </c>
      <c r="Q40" s="6">
        <f t="shared" si="4"/>
        <v>4</v>
      </c>
      <c r="R40" s="5">
        <v>2</v>
      </c>
      <c r="S40" s="5">
        <v>2</v>
      </c>
      <c r="T40" s="6">
        <f t="shared" si="5"/>
        <v>4</v>
      </c>
      <c r="U40" s="5">
        <v>1</v>
      </c>
      <c r="V40" s="5">
        <v>1</v>
      </c>
      <c r="W40" s="6">
        <f t="shared" si="6"/>
        <v>2</v>
      </c>
      <c r="X40" s="5">
        <f t="shared" si="7"/>
        <v>44</v>
      </c>
    </row>
    <row r="41" spans="1:24" ht="33" customHeight="1" x14ac:dyDescent="0.2">
      <c r="A41" s="13" t="s">
        <v>71</v>
      </c>
      <c r="B41" s="13"/>
      <c r="C41" s="6">
        <f>SUM(C40)</f>
        <v>11</v>
      </c>
      <c r="D41" s="6">
        <f t="shared" ref="D41:X41" si="13">SUM(D40)</f>
        <v>12</v>
      </c>
      <c r="E41" s="6">
        <f t="shared" si="13"/>
        <v>23</v>
      </c>
      <c r="F41" s="6">
        <f t="shared" si="13"/>
        <v>2</v>
      </c>
      <c r="G41" s="6">
        <f t="shared" si="13"/>
        <v>1</v>
      </c>
      <c r="H41" s="6">
        <f t="shared" si="13"/>
        <v>3</v>
      </c>
      <c r="I41" s="6">
        <f t="shared" si="13"/>
        <v>4</v>
      </c>
      <c r="J41" s="6">
        <f t="shared" si="13"/>
        <v>1</v>
      </c>
      <c r="K41" s="6">
        <f t="shared" si="13"/>
        <v>5</v>
      </c>
      <c r="L41" s="6">
        <f t="shared" si="13"/>
        <v>2</v>
      </c>
      <c r="M41" s="6">
        <f t="shared" si="13"/>
        <v>1</v>
      </c>
      <c r="N41" s="6">
        <f t="shared" si="13"/>
        <v>3</v>
      </c>
      <c r="O41" s="6">
        <f t="shared" si="13"/>
        <v>3</v>
      </c>
      <c r="P41" s="6">
        <f t="shared" si="13"/>
        <v>1</v>
      </c>
      <c r="Q41" s="6">
        <f t="shared" si="13"/>
        <v>4</v>
      </c>
      <c r="R41" s="6">
        <f t="shared" si="13"/>
        <v>2</v>
      </c>
      <c r="S41" s="6">
        <f t="shared" si="13"/>
        <v>2</v>
      </c>
      <c r="T41" s="6">
        <f t="shared" si="13"/>
        <v>4</v>
      </c>
      <c r="U41" s="6">
        <f t="shared" si="13"/>
        <v>1</v>
      </c>
      <c r="V41" s="6">
        <f t="shared" si="13"/>
        <v>1</v>
      </c>
      <c r="W41" s="6">
        <f t="shared" si="13"/>
        <v>2</v>
      </c>
      <c r="X41" s="6">
        <f t="shared" si="13"/>
        <v>44</v>
      </c>
    </row>
    <row r="42" spans="1:24" ht="33" customHeight="1" x14ac:dyDescent="0.2">
      <c r="A42" s="17" t="s">
        <v>1</v>
      </c>
      <c r="B42" s="11" t="s">
        <v>15</v>
      </c>
      <c r="C42" s="5">
        <v>51</v>
      </c>
      <c r="D42" s="5">
        <v>55</v>
      </c>
      <c r="E42" s="6">
        <f t="shared" si="0"/>
        <v>106</v>
      </c>
      <c r="F42" s="5">
        <v>1</v>
      </c>
      <c r="G42" s="5">
        <v>4</v>
      </c>
      <c r="H42" s="6">
        <f t="shared" si="1"/>
        <v>5</v>
      </c>
      <c r="I42" s="5">
        <v>1</v>
      </c>
      <c r="J42" s="5">
        <v>1</v>
      </c>
      <c r="K42" s="6">
        <f t="shared" si="2"/>
        <v>2</v>
      </c>
      <c r="L42" s="5"/>
      <c r="M42" s="5">
        <v>3</v>
      </c>
      <c r="N42" s="6">
        <f t="shared" si="3"/>
        <v>3</v>
      </c>
      <c r="O42" s="5"/>
      <c r="P42" s="5"/>
      <c r="Q42" s="6">
        <f t="shared" si="4"/>
        <v>0</v>
      </c>
      <c r="R42" s="5">
        <v>3</v>
      </c>
      <c r="S42" s="5">
        <v>7</v>
      </c>
      <c r="T42" s="6">
        <f t="shared" si="5"/>
        <v>10</v>
      </c>
      <c r="U42" s="5">
        <v>6</v>
      </c>
      <c r="V42" s="5">
        <v>5</v>
      </c>
      <c r="W42" s="6">
        <f t="shared" si="6"/>
        <v>11</v>
      </c>
      <c r="X42" s="5">
        <f t="shared" si="7"/>
        <v>137</v>
      </c>
    </row>
    <row r="43" spans="1:24" ht="33" customHeight="1" x14ac:dyDescent="0.2">
      <c r="A43" s="17"/>
      <c r="B43" s="11" t="s">
        <v>32</v>
      </c>
      <c r="C43" s="5">
        <v>23</v>
      </c>
      <c r="D43" s="5">
        <v>23</v>
      </c>
      <c r="E43" s="6">
        <f t="shared" si="0"/>
        <v>46</v>
      </c>
      <c r="F43" s="5">
        <v>4</v>
      </c>
      <c r="G43" s="5">
        <v>6</v>
      </c>
      <c r="H43" s="6">
        <f t="shared" si="1"/>
        <v>10</v>
      </c>
      <c r="I43" s="5">
        <v>2</v>
      </c>
      <c r="J43" s="5">
        <v>2</v>
      </c>
      <c r="K43" s="6">
        <f t="shared" si="2"/>
        <v>4</v>
      </c>
      <c r="L43" s="5">
        <v>2</v>
      </c>
      <c r="M43" s="5"/>
      <c r="N43" s="6">
        <f t="shared" si="3"/>
        <v>2</v>
      </c>
      <c r="O43" s="5">
        <v>1</v>
      </c>
      <c r="P43" s="5">
        <v>1</v>
      </c>
      <c r="Q43" s="6">
        <f t="shared" si="4"/>
        <v>2</v>
      </c>
      <c r="R43" s="5">
        <v>4</v>
      </c>
      <c r="S43" s="5">
        <v>3</v>
      </c>
      <c r="T43" s="6">
        <f t="shared" si="5"/>
        <v>7</v>
      </c>
      <c r="U43" s="5">
        <v>1</v>
      </c>
      <c r="V43" s="5">
        <v>5</v>
      </c>
      <c r="W43" s="6">
        <f t="shared" si="6"/>
        <v>6</v>
      </c>
      <c r="X43" s="5">
        <f t="shared" si="7"/>
        <v>77</v>
      </c>
    </row>
    <row r="44" spans="1:24" ht="33" customHeight="1" x14ac:dyDescent="0.2">
      <c r="A44" s="17"/>
      <c r="B44" s="11" t="s">
        <v>52</v>
      </c>
      <c r="C44" s="5">
        <v>29</v>
      </c>
      <c r="D44" s="5">
        <v>42</v>
      </c>
      <c r="E44" s="6">
        <f t="shared" si="0"/>
        <v>71</v>
      </c>
      <c r="F44" s="5">
        <v>1</v>
      </c>
      <c r="G44" s="5">
        <v>2</v>
      </c>
      <c r="H44" s="6">
        <f t="shared" si="1"/>
        <v>3</v>
      </c>
      <c r="I44" s="5"/>
      <c r="J44" s="5"/>
      <c r="K44" s="6">
        <f t="shared" si="2"/>
        <v>0</v>
      </c>
      <c r="L44" s="5">
        <v>1</v>
      </c>
      <c r="M44" s="5">
        <v>3</v>
      </c>
      <c r="N44" s="6">
        <f t="shared" si="3"/>
        <v>4</v>
      </c>
      <c r="O44" s="5"/>
      <c r="P44" s="5">
        <v>3</v>
      </c>
      <c r="Q44" s="6">
        <f t="shared" si="4"/>
        <v>3</v>
      </c>
      <c r="R44" s="5">
        <v>2</v>
      </c>
      <c r="S44" s="5">
        <v>4</v>
      </c>
      <c r="T44" s="6">
        <f t="shared" si="5"/>
        <v>6</v>
      </c>
      <c r="U44" s="5"/>
      <c r="V44" s="5"/>
      <c r="W44" s="6">
        <f t="shared" si="6"/>
        <v>0</v>
      </c>
      <c r="X44" s="5">
        <f t="shared" si="7"/>
        <v>87</v>
      </c>
    </row>
    <row r="45" spans="1:24" ht="33" customHeight="1" x14ac:dyDescent="0.2">
      <c r="A45" s="17"/>
      <c r="B45" s="11" t="s">
        <v>50</v>
      </c>
      <c r="C45" s="5">
        <v>67</v>
      </c>
      <c r="D45" s="5">
        <v>44</v>
      </c>
      <c r="E45" s="6">
        <f t="shared" si="0"/>
        <v>111</v>
      </c>
      <c r="F45" s="5">
        <v>9</v>
      </c>
      <c r="G45" s="5">
        <v>5</v>
      </c>
      <c r="H45" s="6">
        <f t="shared" si="1"/>
        <v>14</v>
      </c>
      <c r="I45" s="5">
        <v>2</v>
      </c>
      <c r="J45" s="5">
        <v>2</v>
      </c>
      <c r="K45" s="6">
        <f t="shared" si="2"/>
        <v>4</v>
      </c>
      <c r="L45" s="5">
        <v>8</v>
      </c>
      <c r="M45" s="5">
        <v>11</v>
      </c>
      <c r="N45" s="6">
        <f t="shared" si="3"/>
        <v>19</v>
      </c>
      <c r="O45" s="5">
        <v>1</v>
      </c>
      <c r="P45" s="5">
        <v>1</v>
      </c>
      <c r="Q45" s="6">
        <f t="shared" si="4"/>
        <v>2</v>
      </c>
      <c r="R45" s="5">
        <v>14</v>
      </c>
      <c r="S45" s="5">
        <v>13</v>
      </c>
      <c r="T45" s="6">
        <f t="shared" si="5"/>
        <v>27</v>
      </c>
      <c r="U45" s="5">
        <v>2</v>
      </c>
      <c r="V45" s="5">
        <v>1</v>
      </c>
      <c r="W45" s="6">
        <f t="shared" si="6"/>
        <v>3</v>
      </c>
      <c r="X45" s="5">
        <f t="shared" si="7"/>
        <v>180</v>
      </c>
    </row>
    <row r="46" spans="1:24" ht="33" customHeight="1" x14ac:dyDescent="0.2">
      <c r="A46" s="17"/>
      <c r="B46" s="11" t="s">
        <v>3</v>
      </c>
      <c r="C46" s="5">
        <v>40</v>
      </c>
      <c r="D46" s="5">
        <v>23</v>
      </c>
      <c r="E46" s="6">
        <f t="shared" si="0"/>
        <v>63</v>
      </c>
      <c r="F46" s="5">
        <v>6</v>
      </c>
      <c r="G46" s="5">
        <v>4</v>
      </c>
      <c r="H46" s="6">
        <f t="shared" si="1"/>
        <v>10</v>
      </c>
      <c r="I46" s="5">
        <v>2</v>
      </c>
      <c r="J46" s="5">
        <v>2</v>
      </c>
      <c r="K46" s="6">
        <f t="shared" si="2"/>
        <v>4</v>
      </c>
      <c r="L46" s="5">
        <v>2</v>
      </c>
      <c r="M46" s="5">
        <v>4</v>
      </c>
      <c r="N46" s="6">
        <f t="shared" si="3"/>
        <v>6</v>
      </c>
      <c r="O46" s="5">
        <v>2</v>
      </c>
      <c r="P46" s="5"/>
      <c r="Q46" s="6">
        <f t="shared" si="4"/>
        <v>2</v>
      </c>
      <c r="R46" s="5">
        <v>7</v>
      </c>
      <c r="S46" s="5">
        <v>9</v>
      </c>
      <c r="T46" s="6">
        <f t="shared" si="5"/>
        <v>16</v>
      </c>
      <c r="U46" s="5"/>
      <c r="V46" s="5">
        <v>3</v>
      </c>
      <c r="W46" s="6">
        <f t="shared" si="6"/>
        <v>3</v>
      </c>
      <c r="X46" s="5">
        <f t="shared" si="7"/>
        <v>104</v>
      </c>
    </row>
    <row r="47" spans="1:24" ht="33" customHeight="1" x14ac:dyDescent="0.2">
      <c r="A47" s="17"/>
      <c r="B47" s="11" t="s">
        <v>26</v>
      </c>
      <c r="C47" s="5">
        <v>21</v>
      </c>
      <c r="D47" s="5">
        <v>34</v>
      </c>
      <c r="E47" s="6">
        <f t="shared" si="0"/>
        <v>55</v>
      </c>
      <c r="F47" s="5"/>
      <c r="G47" s="5"/>
      <c r="H47" s="6">
        <f t="shared" si="1"/>
        <v>0</v>
      </c>
      <c r="I47" s="5">
        <v>1</v>
      </c>
      <c r="J47" s="5">
        <v>1</v>
      </c>
      <c r="K47" s="6">
        <f t="shared" si="2"/>
        <v>2</v>
      </c>
      <c r="L47" s="5">
        <v>3</v>
      </c>
      <c r="M47" s="5">
        <v>2</v>
      </c>
      <c r="N47" s="6">
        <f t="shared" si="3"/>
        <v>5</v>
      </c>
      <c r="O47" s="5">
        <v>1</v>
      </c>
      <c r="P47" s="5">
        <v>1</v>
      </c>
      <c r="Q47" s="6">
        <f t="shared" si="4"/>
        <v>2</v>
      </c>
      <c r="R47" s="5">
        <v>2</v>
      </c>
      <c r="S47" s="5">
        <v>7</v>
      </c>
      <c r="T47" s="6">
        <f t="shared" si="5"/>
        <v>9</v>
      </c>
      <c r="U47" s="5">
        <v>1</v>
      </c>
      <c r="V47" s="5">
        <v>2</v>
      </c>
      <c r="W47" s="6">
        <f t="shared" si="6"/>
        <v>3</v>
      </c>
      <c r="X47" s="5">
        <f t="shared" si="7"/>
        <v>76</v>
      </c>
    </row>
    <row r="48" spans="1:24" ht="33" customHeight="1" x14ac:dyDescent="0.2">
      <c r="A48" s="17"/>
      <c r="B48" s="11" t="s">
        <v>39</v>
      </c>
      <c r="C48" s="5">
        <v>52</v>
      </c>
      <c r="D48" s="5">
        <v>50</v>
      </c>
      <c r="E48" s="6">
        <f t="shared" si="0"/>
        <v>102</v>
      </c>
      <c r="F48" s="5">
        <v>5</v>
      </c>
      <c r="G48" s="5">
        <v>2</v>
      </c>
      <c r="H48" s="6">
        <f t="shared" si="1"/>
        <v>7</v>
      </c>
      <c r="I48" s="5">
        <v>11</v>
      </c>
      <c r="J48" s="5">
        <v>6</v>
      </c>
      <c r="K48" s="6">
        <f t="shared" si="2"/>
        <v>17</v>
      </c>
      <c r="L48" s="5">
        <v>2</v>
      </c>
      <c r="M48" s="5">
        <v>2</v>
      </c>
      <c r="N48" s="6">
        <f t="shared" si="3"/>
        <v>4</v>
      </c>
      <c r="O48" s="5">
        <v>4</v>
      </c>
      <c r="P48" s="5">
        <v>2</v>
      </c>
      <c r="Q48" s="6">
        <f t="shared" si="4"/>
        <v>6</v>
      </c>
      <c r="R48" s="5">
        <v>3</v>
      </c>
      <c r="S48" s="5">
        <v>6</v>
      </c>
      <c r="T48" s="6">
        <f t="shared" si="5"/>
        <v>9</v>
      </c>
      <c r="U48" s="5">
        <v>6</v>
      </c>
      <c r="V48" s="5">
        <v>4</v>
      </c>
      <c r="W48" s="6">
        <f t="shared" si="6"/>
        <v>10</v>
      </c>
      <c r="X48" s="5">
        <f t="shared" si="7"/>
        <v>155</v>
      </c>
    </row>
    <row r="49" spans="1:24" ht="33" customHeight="1" x14ac:dyDescent="0.2">
      <c r="A49" s="17"/>
      <c r="B49" s="11" t="s">
        <v>56</v>
      </c>
      <c r="C49" s="5">
        <v>54</v>
      </c>
      <c r="D49" s="5">
        <v>59</v>
      </c>
      <c r="E49" s="6">
        <f t="shared" si="0"/>
        <v>113</v>
      </c>
      <c r="F49" s="5">
        <v>6</v>
      </c>
      <c r="G49" s="5">
        <v>15</v>
      </c>
      <c r="H49" s="6">
        <f t="shared" si="1"/>
        <v>21</v>
      </c>
      <c r="I49" s="5">
        <v>17</v>
      </c>
      <c r="J49" s="5">
        <v>19</v>
      </c>
      <c r="K49" s="6">
        <f t="shared" si="2"/>
        <v>36</v>
      </c>
      <c r="L49" s="5">
        <v>9</v>
      </c>
      <c r="M49" s="5">
        <v>6</v>
      </c>
      <c r="N49" s="6">
        <f t="shared" si="3"/>
        <v>15</v>
      </c>
      <c r="O49" s="5">
        <v>2</v>
      </c>
      <c r="P49" s="5">
        <v>4</v>
      </c>
      <c r="Q49" s="6">
        <f t="shared" si="4"/>
        <v>6</v>
      </c>
      <c r="R49" s="5">
        <v>5</v>
      </c>
      <c r="S49" s="5">
        <v>10</v>
      </c>
      <c r="T49" s="6">
        <f t="shared" si="5"/>
        <v>15</v>
      </c>
      <c r="U49" s="5">
        <v>4</v>
      </c>
      <c r="V49" s="5">
        <v>5</v>
      </c>
      <c r="W49" s="6">
        <f t="shared" si="6"/>
        <v>9</v>
      </c>
      <c r="X49" s="5">
        <f t="shared" si="7"/>
        <v>215</v>
      </c>
    </row>
    <row r="50" spans="1:24" ht="33" customHeight="1" x14ac:dyDescent="0.2">
      <c r="A50" s="17"/>
      <c r="B50" s="11" t="s">
        <v>21</v>
      </c>
      <c r="C50" s="5">
        <v>179</v>
      </c>
      <c r="D50" s="5">
        <v>209</v>
      </c>
      <c r="E50" s="6">
        <f t="shared" si="0"/>
        <v>388</v>
      </c>
      <c r="F50" s="5">
        <v>5</v>
      </c>
      <c r="G50" s="5">
        <v>1</v>
      </c>
      <c r="H50" s="6">
        <f t="shared" si="1"/>
        <v>6</v>
      </c>
      <c r="I50" s="5"/>
      <c r="J50" s="5">
        <v>2</v>
      </c>
      <c r="K50" s="6">
        <f t="shared" si="2"/>
        <v>2</v>
      </c>
      <c r="L50" s="5">
        <v>27</v>
      </c>
      <c r="M50" s="5">
        <v>29</v>
      </c>
      <c r="N50" s="6">
        <f t="shared" si="3"/>
        <v>56</v>
      </c>
      <c r="O50" s="5">
        <v>15</v>
      </c>
      <c r="P50" s="5">
        <v>6</v>
      </c>
      <c r="Q50" s="6">
        <f t="shared" si="4"/>
        <v>21</v>
      </c>
      <c r="R50" s="5">
        <v>22</v>
      </c>
      <c r="S50" s="5">
        <v>16</v>
      </c>
      <c r="T50" s="6">
        <f t="shared" si="5"/>
        <v>38</v>
      </c>
      <c r="U50" s="5">
        <v>13</v>
      </c>
      <c r="V50" s="5">
        <v>16</v>
      </c>
      <c r="W50" s="6">
        <f t="shared" si="6"/>
        <v>29</v>
      </c>
      <c r="X50" s="5">
        <f t="shared" si="7"/>
        <v>540</v>
      </c>
    </row>
    <row r="51" spans="1:24" ht="33" customHeight="1" x14ac:dyDescent="0.2">
      <c r="A51" s="17"/>
      <c r="B51" s="11" t="s">
        <v>36</v>
      </c>
      <c r="C51" s="5">
        <v>990</v>
      </c>
      <c r="D51" s="5">
        <v>1142</v>
      </c>
      <c r="E51" s="6">
        <f t="shared" si="0"/>
        <v>2132</v>
      </c>
      <c r="F51" s="5">
        <v>7</v>
      </c>
      <c r="G51" s="5">
        <v>3</v>
      </c>
      <c r="H51" s="6">
        <f t="shared" si="1"/>
        <v>10</v>
      </c>
      <c r="I51" s="5">
        <v>7</v>
      </c>
      <c r="J51" s="5">
        <v>6</v>
      </c>
      <c r="K51" s="6">
        <f t="shared" si="2"/>
        <v>13</v>
      </c>
      <c r="L51" s="5">
        <v>43</v>
      </c>
      <c r="M51" s="5">
        <v>60</v>
      </c>
      <c r="N51" s="6">
        <f t="shared" si="3"/>
        <v>103</v>
      </c>
      <c r="O51" s="5">
        <v>58</v>
      </c>
      <c r="P51" s="5">
        <v>66</v>
      </c>
      <c r="Q51" s="6">
        <f t="shared" si="4"/>
        <v>124</v>
      </c>
      <c r="R51" s="5">
        <v>29</v>
      </c>
      <c r="S51" s="5">
        <v>33</v>
      </c>
      <c r="T51" s="6">
        <f t="shared" si="5"/>
        <v>62</v>
      </c>
      <c r="U51" s="5">
        <v>27</v>
      </c>
      <c r="V51" s="5">
        <v>43</v>
      </c>
      <c r="W51" s="6">
        <f t="shared" si="6"/>
        <v>70</v>
      </c>
      <c r="X51" s="5">
        <f t="shared" si="7"/>
        <v>2514</v>
      </c>
    </row>
    <row r="52" spans="1:24" ht="33" customHeight="1" x14ac:dyDescent="0.2">
      <c r="A52" s="17"/>
      <c r="B52" s="11" t="s">
        <v>17</v>
      </c>
      <c r="C52" s="5">
        <v>153</v>
      </c>
      <c r="D52" s="5">
        <v>203</v>
      </c>
      <c r="E52" s="6">
        <f t="shared" si="0"/>
        <v>356</v>
      </c>
      <c r="F52" s="5">
        <v>1</v>
      </c>
      <c r="G52" s="5"/>
      <c r="H52" s="6">
        <f t="shared" si="1"/>
        <v>1</v>
      </c>
      <c r="I52" s="5"/>
      <c r="J52" s="5">
        <v>2</v>
      </c>
      <c r="K52" s="6">
        <f t="shared" si="2"/>
        <v>2</v>
      </c>
      <c r="L52" s="5">
        <v>9</v>
      </c>
      <c r="M52" s="5">
        <v>13</v>
      </c>
      <c r="N52" s="6">
        <f t="shared" si="3"/>
        <v>22</v>
      </c>
      <c r="O52" s="5">
        <v>7</v>
      </c>
      <c r="P52" s="5">
        <v>2</v>
      </c>
      <c r="Q52" s="6">
        <f t="shared" si="4"/>
        <v>9</v>
      </c>
      <c r="R52" s="5">
        <v>4</v>
      </c>
      <c r="S52" s="5">
        <v>16</v>
      </c>
      <c r="T52" s="6">
        <f t="shared" si="5"/>
        <v>20</v>
      </c>
      <c r="U52" s="5">
        <v>6</v>
      </c>
      <c r="V52" s="5">
        <v>10</v>
      </c>
      <c r="W52" s="6">
        <f t="shared" si="6"/>
        <v>16</v>
      </c>
      <c r="X52" s="5">
        <f t="shared" si="7"/>
        <v>426</v>
      </c>
    </row>
    <row r="53" spans="1:24" ht="33" customHeight="1" x14ac:dyDescent="0.2">
      <c r="A53" s="17"/>
      <c r="B53" s="11" t="s">
        <v>12</v>
      </c>
      <c r="C53" s="5">
        <v>44</v>
      </c>
      <c r="D53" s="5">
        <v>45</v>
      </c>
      <c r="E53" s="6">
        <f t="shared" si="0"/>
        <v>89</v>
      </c>
      <c r="F53" s="5">
        <v>2</v>
      </c>
      <c r="G53" s="5">
        <v>1</v>
      </c>
      <c r="H53" s="6">
        <f t="shared" si="1"/>
        <v>3</v>
      </c>
      <c r="I53" s="5">
        <v>1</v>
      </c>
      <c r="J53" s="5">
        <v>1</v>
      </c>
      <c r="K53" s="6">
        <f t="shared" si="2"/>
        <v>2</v>
      </c>
      <c r="L53" s="5">
        <v>4</v>
      </c>
      <c r="M53" s="5">
        <v>8</v>
      </c>
      <c r="N53" s="6">
        <f t="shared" si="3"/>
        <v>12</v>
      </c>
      <c r="O53" s="5"/>
      <c r="P53" s="5"/>
      <c r="Q53" s="6">
        <f t="shared" si="4"/>
        <v>0</v>
      </c>
      <c r="R53" s="5">
        <v>7</v>
      </c>
      <c r="S53" s="5">
        <v>7</v>
      </c>
      <c r="T53" s="6">
        <f t="shared" si="5"/>
        <v>14</v>
      </c>
      <c r="U53" s="5">
        <v>6</v>
      </c>
      <c r="V53" s="5">
        <v>3</v>
      </c>
      <c r="W53" s="6">
        <f t="shared" si="6"/>
        <v>9</v>
      </c>
      <c r="X53" s="5">
        <f t="shared" si="7"/>
        <v>129</v>
      </c>
    </row>
    <row r="54" spans="1:24" ht="33" customHeight="1" x14ac:dyDescent="0.2">
      <c r="A54" s="17"/>
      <c r="B54" s="11" t="s">
        <v>58</v>
      </c>
      <c r="C54" s="5">
        <v>57</v>
      </c>
      <c r="D54" s="5">
        <v>32</v>
      </c>
      <c r="E54" s="6">
        <f t="shared" si="0"/>
        <v>89</v>
      </c>
      <c r="F54" s="5">
        <v>26</v>
      </c>
      <c r="G54" s="5">
        <v>16</v>
      </c>
      <c r="H54" s="6">
        <f t="shared" si="1"/>
        <v>42</v>
      </c>
      <c r="I54" s="5">
        <v>23</v>
      </c>
      <c r="J54" s="5">
        <v>16</v>
      </c>
      <c r="K54" s="6">
        <f t="shared" si="2"/>
        <v>39</v>
      </c>
      <c r="L54" s="5">
        <v>1</v>
      </c>
      <c r="M54" s="5">
        <v>3</v>
      </c>
      <c r="N54" s="6">
        <f t="shared" si="3"/>
        <v>4</v>
      </c>
      <c r="O54" s="5">
        <v>1</v>
      </c>
      <c r="P54" s="5">
        <v>1</v>
      </c>
      <c r="Q54" s="6">
        <f t="shared" si="4"/>
        <v>2</v>
      </c>
      <c r="R54" s="5">
        <v>3</v>
      </c>
      <c r="S54" s="5">
        <v>3</v>
      </c>
      <c r="T54" s="6">
        <f t="shared" si="5"/>
        <v>6</v>
      </c>
      <c r="U54" s="5">
        <v>4</v>
      </c>
      <c r="V54" s="5">
        <v>3</v>
      </c>
      <c r="W54" s="6">
        <f t="shared" si="6"/>
        <v>7</v>
      </c>
      <c r="X54" s="5">
        <f t="shared" si="7"/>
        <v>189</v>
      </c>
    </row>
    <row r="55" spans="1:24" ht="33" customHeight="1" x14ac:dyDescent="0.2">
      <c r="A55" s="13" t="s">
        <v>72</v>
      </c>
      <c r="B55" s="13"/>
      <c r="C55" s="6">
        <f>SUM(C42:C54)</f>
        <v>1760</v>
      </c>
      <c r="D55" s="6">
        <f t="shared" ref="D55:X55" si="14">SUM(D42:D54)</f>
        <v>1961</v>
      </c>
      <c r="E55" s="6">
        <f t="shared" si="14"/>
        <v>3721</v>
      </c>
      <c r="F55" s="6">
        <f t="shared" si="14"/>
        <v>73</v>
      </c>
      <c r="G55" s="6">
        <f t="shared" si="14"/>
        <v>59</v>
      </c>
      <c r="H55" s="6">
        <f t="shared" si="14"/>
        <v>132</v>
      </c>
      <c r="I55" s="6">
        <f t="shared" si="14"/>
        <v>67</v>
      </c>
      <c r="J55" s="6">
        <f t="shared" si="14"/>
        <v>60</v>
      </c>
      <c r="K55" s="6">
        <f t="shared" si="14"/>
        <v>127</v>
      </c>
      <c r="L55" s="6">
        <f t="shared" si="14"/>
        <v>111</v>
      </c>
      <c r="M55" s="6">
        <f t="shared" si="14"/>
        <v>144</v>
      </c>
      <c r="N55" s="6">
        <f t="shared" si="14"/>
        <v>255</v>
      </c>
      <c r="O55" s="6">
        <f t="shared" si="14"/>
        <v>92</v>
      </c>
      <c r="P55" s="6">
        <f t="shared" si="14"/>
        <v>87</v>
      </c>
      <c r="Q55" s="6">
        <f t="shared" si="14"/>
        <v>179</v>
      </c>
      <c r="R55" s="6">
        <f t="shared" si="14"/>
        <v>105</v>
      </c>
      <c r="S55" s="6">
        <f t="shared" si="14"/>
        <v>134</v>
      </c>
      <c r="T55" s="6">
        <f t="shared" si="14"/>
        <v>239</v>
      </c>
      <c r="U55" s="6">
        <f t="shared" si="14"/>
        <v>76</v>
      </c>
      <c r="V55" s="6">
        <f t="shared" si="14"/>
        <v>100</v>
      </c>
      <c r="W55" s="6">
        <f t="shared" si="14"/>
        <v>176</v>
      </c>
      <c r="X55" s="6">
        <f t="shared" si="14"/>
        <v>4829</v>
      </c>
    </row>
    <row r="56" spans="1:24" ht="33" customHeight="1" x14ac:dyDescent="0.2">
      <c r="A56" s="17" t="s">
        <v>46</v>
      </c>
      <c r="B56" s="11" t="s">
        <v>32</v>
      </c>
      <c r="C56" s="5">
        <v>35</v>
      </c>
      <c r="D56" s="5">
        <v>27</v>
      </c>
      <c r="E56" s="6">
        <f t="shared" si="0"/>
        <v>62</v>
      </c>
      <c r="F56" s="5"/>
      <c r="G56" s="5">
        <v>1</v>
      </c>
      <c r="H56" s="6">
        <f t="shared" si="1"/>
        <v>1</v>
      </c>
      <c r="I56" s="5">
        <v>2</v>
      </c>
      <c r="J56" s="5">
        <v>1</v>
      </c>
      <c r="K56" s="6">
        <f t="shared" si="2"/>
        <v>3</v>
      </c>
      <c r="L56" s="5">
        <v>1</v>
      </c>
      <c r="M56" s="5">
        <v>2</v>
      </c>
      <c r="N56" s="6">
        <f t="shared" si="3"/>
        <v>3</v>
      </c>
      <c r="O56" s="5">
        <v>3</v>
      </c>
      <c r="P56" s="5">
        <v>1</v>
      </c>
      <c r="Q56" s="6">
        <f t="shared" si="4"/>
        <v>4</v>
      </c>
      <c r="R56" s="5">
        <v>3</v>
      </c>
      <c r="S56" s="5">
        <v>3</v>
      </c>
      <c r="T56" s="6">
        <f t="shared" si="5"/>
        <v>6</v>
      </c>
      <c r="U56" s="5">
        <v>3</v>
      </c>
      <c r="V56" s="5">
        <v>4</v>
      </c>
      <c r="W56" s="6">
        <f t="shared" si="6"/>
        <v>7</v>
      </c>
      <c r="X56" s="5">
        <f t="shared" si="7"/>
        <v>86</v>
      </c>
    </row>
    <row r="57" spans="1:24" ht="33" customHeight="1" x14ac:dyDescent="0.2">
      <c r="A57" s="17"/>
      <c r="B57" s="11" t="s">
        <v>29</v>
      </c>
      <c r="C57" s="5">
        <v>12</v>
      </c>
      <c r="D57" s="5">
        <v>11</v>
      </c>
      <c r="E57" s="6">
        <f t="shared" si="0"/>
        <v>23</v>
      </c>
      <c r="F57" s="5">
        <v>2</v>
      </c>
      <c r="G57" s="5">
        <v>1</v>
      </c>
      <c r="H57" s="6">
        <f t="shared" si="1"/>
        <v>3</v>
      </c>
      <c r="I57" s="5">
        <v>5</v>
      </c>
      <c r="J57" s="5"/>
      <c r="K57" s="6">
        <f t="shared" si="2"/>
        <v>5</v>
      </c>
      <c r="L57" s="5">
        <v>4</v>
      </c>
      <c r="M57" s="5">
        <v>1</v>
      </c>
      <c r="N57" s="6">
        <f t="shared" si="3"/>
        <v>5</v>
      </c>
      <c r="O57" s="5"/>
      <c r="P57" s="5"/>
      <c r="Q57" s="6">
        <f t="shared" si="4"/>
        <v>0</v>
      </c>
      <c r="R57" s="5">
        <v>2</v>
      </c>
      <c r="S57" s="5">
        <v>1</v>
      </c>
      <c r="T57" s="6">
        <f t="shared" si="5"/>
        <v>3</v>
      </c>
      <c r="U57" s="5"/>
      <c r="V57" s="5">
        <v>2</v>
      </c>
      <c r="W57" s="6">
        <f t="shared" si="6"/>
        <v>2</v>
      </c>
      <c r="X57" s="5">
        <f t="shared" si="7"/>
        <v>41</v>
      </c>
    </row>
    <row r="58" spans="1:24" ht="33" customHeight="1" x14ac:dyDescent="0.2">
      <c r="A58" s="17"/>
      <c r="B58" s="11" t="s">
        <v>9</v>
      </c>
      <c r="C58" s="5">
        <v>42</v>
      </c>
      <c r="D58" s="5">
        <v>65</v>
      </c>
      <c r="E58" s="6">
        <f t="shared" si="0"/>
        <v>107</v>
      </c>
      <c r="F58" s="5">
        <v>1</v>
      </c>
      <c r="G58" s="5">
        <v>1</v>
      </c>
      <c r="H58" s="6">
        <f t="shared" si="1"/>
        <v>2</v>
      </c>
      <c r="I58" s="5">
        <v>1</v>
      </c>
      <c r="J58" s="5">
        <v>1</v>
      </c>
      <c r="K58" s="6">
        <f t="shared" si="2"/>
        <v>2</v>
      </c>
      <c r="L58" s="5">
        <v>9</v>
      </c>
      <c r="M58" s="5">
        <v>6</v>
      </c>
      <c r="N58" s="6">
        <f t="shared" si="3"/>
        <v>15</v>
      </c>
      <c r="O58" s="5">
        <v>3</v>
      </c>
      <c r="P58" s="5">
        <v>2</v>
      </c>
      <c r="Q58" s="6">
        <f t="shared" si="4"/>
        <v>5</v>
      </c>
      <c r="R58" s="5">
        <v>6</v>
      </c>
      <c r="S58" s="5">
        <v>4</v>
      </c>
      <c r="T58" s="6">
        <f t="shared" si="5"/>
        <v>10</v>
      </c>
      <c r="U58" s="5">
        <v>3</v>
      </c>
      <c r="V58" s="5">
        <v>3</v>
      </c>
      <c r="W58" s="6">
        <f t="shared" si="6"/>
        <v>6</v>
      </c>
      <c r="X58" s="5">
        <f t="shared" si="7"/>
        <v>147</v>
      </c>
    </row>
    <row r="59" spans="1:24" ht="33" customHeight="1" x14ac:dyDescent="0.2">
      <c r="A59" s="17"/>
      <c r="B59" s="11" t="s">
        <v>12</v>
      </c>
      <c r="C59" s="5">
        <v>24</v>
      </c>
      <c r="D59" s="5">
        <v>22</v>
      </c>
      <c r="E59" s="6">
        <f t="shared" si="0"/>
        <v>46</v>
      </c>
      <c r="F59" s="5"/>
      <c r="G59" s="5">
        <v>1</v>
      </c>
      <c r="H59" s="6">
        <f t="shared" si="1"/>
        <v>1</v>
      </c>
      <c r="I59" s="5">
        <v>1</v>
      </c>
      <c r="J59" s="5"/>
      <c r="K59" s="6">
        <f t="shared" si="2"/>
        <v>1</v>
      </c>
      <c r="L59" s="5">
        <v>1</v>
      </c>
      <c r="M59" s="5">
        <v>1</v>
      </c>
      <c r="N59" s="6">
        <f t="shared" si="3"/>
        <v>2</v>
      </c>
      <c r="O59" s="5">
        <v>2</v>
      </c>
      <c r="P59" s="5">
        <v>2</v>
      </c>
      <c r="Q59" s="6">
        <f t="shared" si="4"/>
        <v>4</v>
      </c>
      <c r="R59" s="5">
        <v>1</v>
      </c>
      <c r="S59" s="5">
        <v>2</v>
      </c>
      <c r="T59" s="6">
        <f t="shared" si="5"/>
        <v>3</v>
      </c>
      <c r="U59" s="5">
        <v>3</v>
      </c>
      <c r="V59" s="5">
        <v>4</v>
      </c>
      <c r="W59" s="6">
        <f t="shared" si="6"/>
        <v>7</v>
      </c>
      <c r="X59" s="5">
        <f t="shared" si="7"/>
        <v>64</v>
      </c>
    </row>
    <row r="60" spans="1:24" ht="33" customHeight="1" x14ac:dyDescent="0.2">
      <c r="A60" s="13" t="s">
        <v>73</v>
      </c>
      <c r="B60" s="13"/>
      <c r="C60" s="6">
        <f>SUM(C56:C59)</f>
        <v>113</v>
      </c>
      <c r="D60" s="6">
        <f t="shared" ref="D60:X60" si="15">SUM(D56:D59)</f>
        <v>125</v>
      </c>
      <c r="E60" s="6">
        <f t="shared" si="15"/>
        <v>238</v>
      </c>
      <c r="F60" s="6">
        <f t="shared" si="15"/>
        <v>3</v>
      </c>
      <c r="G60" s="6">
        <f t="shared" si="15"/>
        <v>4</v>
      </c>
      <c r="H60" s="6">
        <f t="shared" si="15"/>
        <v>7</v>
      </c>
      <c r="I60" s="6">
        <f t="shared" si="15"/>
        <v>9</v>
      </c>
      <c r="J60" s="6">
        <f t="shared" si="15"/>
        <v>2</v>
      </c>
      <c r="K60" s="6">
        <f t="shared" si="15"/>
        <v>11</v>
      </c>
      <c r="L60" s="6">
        <f t="shared" si="15"/>
        <v>15</v>
      </c>
      <c r="M60" s="6">
        <f t="shared" si="15"/>
        <v>10</v>
      </c>
      <c r="N60" s="6">
        <f t="shared" si="15"/>
        <v>25</v>
      </c>
      <c r="O60" s="6">
        <f t="shared" si="15"/>
        <v>8</v>
      </c>
      <c r="P60" s="6">
        <f t="shared" si="15"/>
        <v>5</v>
      </c>
      <c r="Q60" s="6">
        <f t="shared" si="15"/>
        <v>13</v>
      </c>
      <c r="R60" s="6">
        <f t="shared" si="15"/>
        <v>12</v>
      </c>
      <c r="S60" s="6">
        <f t="shared" si="15"/>
        <v>10</v>
      </c>
      <c r="T60" s="6">
        <f t="shared" si="15"/>
        <v>22</v>
      </c>
      <c r="U60" s="6">
        <f t="shared" si="15"/>
        <v>9</v>
      </c>
      <c r="V60" s="6">
        <f t="shared" si="15"/>
        <v>13</v>
      </c>
      <c r="W60" s="6">
        <f t="shared" si="15"/>
        <v>22</v>
      </c>
      <c r="X60" s="6">
        <f t="shared" si="15"/>
        <v>338</v>
      </c>
    </row>
    <row r="61" spans="1:24" ht="33" customHeight="1" x14ac:dyDescent="0.2">
      <c r="A61" s="17" t="s">
        <v>20</v>
      </c>
      <c r="B61" s="11" t="s">
        <v>15</v>
      </c>
      <c r="C61" s="5">
        <v>11</v>
      </c>
      <c r="D61" s="5">
        <v>16</v>
      </c>
      <c r="E61" s="6">
        <f t="shared" si="0"/>
        <v>27</v>
      </c>
      <c r="F61" s="5">
        <v>1</v>
      </c>
      <c r="G61" s="5">
        <v>1</v>
      </c>
      <c r="H61" s="6">
        <f t="shared" si="1"/>
        <v>2</v>
      </c>
      <c r="I61" s="5">
        <v>1</v>
      </c>
      <c r="J61" s="5">
        <v>1</v>
      </c>
      <c r="K61" s="6">
        <f t="shared" si="2"/>
        <v>2</v>
      </c>
      <c r="L61" s="5"/>
      <c r="M61" s="5">
        <v>1</v>
      </c>
      <c r="N61" s="6">
        <f t="shared" si="3"/>
        <v>1</v>
      </c>
      <c r="O61" s="5"/>
      <c r="P61" s="5">
        <v>2</v>
      </c>
      <c r="Q61" s="6">
        <f t="shared" si="4"/>
        <v>2</v>
      </c>
      <c r="R61" s="5">
        <v>3</v>
      </c>
      <c r="S61" s="5">
        <v>1</v>
      </c>
      <c r="T61" s="6">
        <f t="shared" si="5"/>
        <v>4</v>
      </c>
      <c r="U61" s="5">
        <v>1</v>
      </c>
      <c r="V61" s="5"/>
      <c r="W61" s="6">
        <f t="shared" si="6"/>
        <v>1</v>
      </c>
      <c r="X61" s="5">
        <f t="shared" si="7"/>
        <v>39</v>
      </c>
    </row>
    <row r="62" spans="1:24" ht="33" customHeight="1" x14ac:dyDescent="0.2">
      <c r="A62" s="17"/>
      <c r="B62" s="11" t="s">
        <v>24</v>
      </c>
      <c r="C62" s="5">
        <v>26</v>
      </c>
      <c r="D62" s="5">
        <v>19</v>
      </c>
      <c r="E62" s="6">
        <f t="shared" si="0"/>
        <v>45</v>
      </c>
      <c r="F62" s="5">
        <v>4</v>
      </c>
      <c r="G62" s="5"/>
      <c r="H62" s="6">
        <f t="shared" si="1"/>
        <v>4</v>
      </c>
      <c r="I62" s="5">
        <v>9</v>
      </c>
      <c r="J62" s="5">
        <v>2</v>
      </c>
      <c r="K62" s="6">
        <f t="shared" si="2"/>
        <v>11</v>
      </c>
      <c r="L62" s="5">
        <v>1</v>
      </c>
      <c r="M62" s="5">
        <v>1</v>
      </c>
      <c r="N62" s="6">
        <f t="shared" si="3"/>
        <v>2</v>
      </c>
      <c r="O62" s="5"/>
      <c r="P62" s="5"/>
      <c r="Q62" s="6">
        <f t="shared" si="4"/>
        <v>0</v>
      </c>
      <c r="R62" s="5">
        <v>7</v>
      </c>
      <c r="S62" s="5">
        <v>5</v>
      </c>
      <c r="T62" s="6">
        <f t="shared" si="5"/>
        <v>12</v>
      </c>
      <c r="U62" s="5"/>
      <c r="V62" s="5">
        <v>1</v>
      </c>
      <c r="W62" s="6">
        <f t="shared" si="6"/>
        <v>1</v>
      </c>
      <c r="X62" s="5">
        <f t="shared" si="7"/>
        <v>75</v>
      </c>
    </row>
    <row r="63" spans="1:24" ht="33" customHeight="1" x14ac:dyDescent="0.2">
      <c r="A63" s="17"/>
      <c r="B63" s="11" t="s">
        <v>39</v>
      </c>
      <c r="C63" s="5">
        <v>58</v>
      </c>
      <c r="D63" s="5">
        <v>34</v>
      </c>
      <c r="E63" s="6">
        <f t="shared" si="0"/>
        <v>92</v>
      </c>
      <c r="F63" s="5">
        <v>2</v>
      </c>
      <c r="G63" s="5">
        <v>1</v>
      </c>
      <c r="H63" s="6">
        <f t="shared" si="1"/>
        <v>3</v>
      </c>
      <c r="I63" s="5">
        <v>6</v>
      </c>
      <c r="J63" s="5">
        <v>1</v>
      </c>
      <c r="K63" s="6">
        <f t="shared" si="2"/>
        <v>7</v>
      </c>
      <c r="L63" s="5">
        <v>1</v>
      </c>
      <c r="M63" s="5">
        <v>2</v>
      </c>
      <c r="N63" s="6">
        <f t="shared" si="3"/>
        <v>3</v>
      </c>
      <c r="O63" s="5">
        <v>2</v>
      </c>
      <c r="P63" s="5">
        <v>2</v>
      </c>
      <c r="Q63" s="6">
        <f t="shared" si="4"/>
        <v>4</v>
      </c>
      <c r="R63" s="5">
        <v>6</v>
      </c>
      <c r="S63" s="5">
        <v>3</v>
      </c>
      <c r="T63" s="6">
        <f t="shared" si="5"/>
        <v>9</v>
      </c>
      <c r="U63" s="5">
        <v>3</v>
      </c>
      <c r="V63" s="5">
        <v>5</v>
      </c>
      <c r="W63" s="6">
        <f t="shared" si="6"/>
        <v>8</v>
      </c>
      <c r="X63" s="5">
        <f t="shared" si="7"/>
        <v>126</v>
      </c>
    </row>
    <row r="64" spans="1:24" ht="33" customHeight="1" x14ac:dyDescent="0.2">
      <c r="A64" s="17"/>
      <c r="B64" s="11" t="s">
        <v>56</v>
      </c>
      <c r="C64" s="5">
        <v>63</v>
      </c>
      <c r="D64" s="5">
        <v>80</v>
      </c>
      <c r="E64" s="6">
        <f t="shared" si="0"/>
        <v>143</v>
      </c>
      <c r="F64" s="5">
        <v>3</v>
      </c>
      <c r="G64" s="5">
        <v>2</v>
      </c>
      <c r="H64" s="6">
        <f t="shared" si="1"/>
        <v>5</v>
      </c>
      <c r="I64" s="5">
        <v>8</v>
      </c>
      <c r="J64" s="5">
        <v>5</v>
      </c>
      <c r="K64" s="6">
        <f t="shared" si="2"/>
        <v>13</v>
      </c>
      <c r="L64" s="5">
        <v>3</v>
      </c>
      <c r="M64" s="5">
        <v>6</v>
      </c>
      <c r="N64" s="6">
        <f t="shared" si="3"/>
        <v>9</v>
      </c>
      <c r="O64" s="5">
        <v>5</v>
      </c>
      <c r="P64" s="5">
        <v>4</v>
      </c>
      <c r="Q64" s="6">
        <f t="shared" si="4"/>
        <v>9</v>
      </c>
      <c r="R64" s="5">
        <v>8</v>
      </c>
      <c r="S64" s="5">
        <v>17</v>
      </c>
      <c r="T64" s="6">
        <f t="shared" si="5"/>
        <v>25</v>
      </c>
      <c r="U64" s="5">
        <v>4</v>
      </c>
      <c r="V64" s="5">
        <v>6</v>
      </c>
      <c r="W64" s="6">
        <f t="shared" si="6"/>
        <v>10</v>
      </c>
      <c r="X64" s="5">
        <f t="shared" si="7"/>
        <v>214</v>
      </c>
    </row>
    <row r="65" spans="1:24" ht="33" customHeight="1" x14ac:dyDescent="0.2">
      <c r="A65" s="13" t="s">
        <v>74</v>
      </c>
      <c r="B65" s="13"/>
      <c r="C65" s="6">
        <f>SUM(C61:C64)</f>
        <v>158</v>
      </c>
      <c r="D65" s="6">
        <f t="shared" ref="D65:X65" si="16">SUM(D61:D64)</f>
        <v>149</v>
      </c>
      <c r="E65" s="6">
        <f t="shared" si="16"/>
        <v>307</v>
      </c>
      <c r="F65" s="6">
        <f t="shared" si="16"/>
        <v>10</v>
      </c>
      <c r="G65" s="6">
        <f t="shared" si="16"/>
        <v>4</v>
      </c>
      <c r="H65" s="6">
        <f t="shared" si="16"/>
        <v>14</v>
      </c>
      <c r="I65" s="6">
        <f t="shared" si="16"/>
        <v>24</v>
      </c>
      <c r="J65" s="6">
        <f t="shared" si="16"/>
        <v>9</v>
      </c>
      <c r="K65" s="6">
        <f t="shared" si="16"/>
        <v>33</v>
      </c>
      <c r="L65" s="6">
        <f t="shared" si="16"/>
        <v>5</v>
      </c>
      <c r="M65" s="6">
        <f t="shared" si="16"/>
        <v>10</v>
      </c>
      <c r="N65" s="6">
        <f t="shared" si="16"/>
        <v>15</v>
      </c>
      <c r="O65" s="6">
        <f t="shared" si="16"/>
        <v>7</v>
      </c>
      <c r="P65" s="6">
        <f t="shared" si="16"/>
        <v>8</v>
      </c>
      <c r="Q65" s="6">
        <f t="shared" si="16"/>
        <v>15</v>
      </c>
      <c r="R65" s="6">
        <f t="shared" si="16"/>
        <v>24</v>
      </c>
      <c r="S65" s="6">
        <f t="shared" si="16"/>
        <v>26</v>
      </c>
      <c r="T65" s="6">
        <f t="shared" si="16"/>
        <v>50</v>
      </c>
      <c r="U65" s="6">
        <f t="shared" si="16"/>
        <v>8</v>
      </c>
      <c r="V65" s="6">
        <f t="shared" si="16"/>
        <v>12</v>
      </c>
      <c r="W65" s="6">
        <f t="shared" si="16"/>
        <v>20</v>
      </c>
      <c r="X65" s="6">
        <f t="shared" si="16"/>
        <v>454</v>
      </c>
    </row>
    <row r="66" spans="1:24" ht="33" customHeight="1" x14ac:dyDescent="0.2">
      <c r="A66" s="17" t="s">
        <v>13</v>
      </c>
      <c r="B66" s="11" t="s">
        <v>52</v>
      </c>
      <c r="C66" s="5">
        <v>19</v>
      </c>
      <c r="D66" s="5">
        <v>21</v>
      </c>
      <c r="E66" s="6">
        <f t="shared" si="0"/>
        <v>40</v>
      </c>
      <c r="F66" s="5">
        <v>1</v>
      </c>
      <c r="G66" s="5"/>
      <c r="H66" s="6">
        <f t="shared" si="1"/>
        <v>1</v>
      </c>
      <c r="I66" s="5"/>
      <c r="J66" s="5"/>
      <c r="K66" s="6">
        <f t="shared" si="2"/>
        <v>0</v>
      </c>
      <c r="L66" s="5"/>
      <c r="M66" s="5">
        <v>2</v>
      </c>
      <c r="N66" s="6">
        <f t="shared" si="3"/>
        <v>2</v>
      </c>
      <c r="O66" s="5">
        <v>1</v>
      </c>
      <c r="P66" s="5"/>
      <c r="Q66" s="6">
        <f t="shared" si="4"/>
        <v>1</v>
      </c>
      <c r="R66" s="5">
        <v>1</v>
      </c>
      <c r="S66" s="5">
        <v>1</v>
      </c>
      <c r="T66" s="6">
        <f t="shared" si="5"/>
        <v>2</v>
      </c>
      <c r="U66" s="5">
        <v>5</v>
      </c>
      <c r="V66" s="5">
        <v>4</v>
      </c>
      <c r="W66" s="6">
        <f t="shared" si="6"/>
        <v>9</v>
      </c>
      <c r="X66" s="5">
        <f t="shared" si="7"/>
        <v>55</v>
      </c>
    </row>
    <row r="67" spans="1:24" ht="33" customHeight="1" x14ac:dyDescent="0.2">
      <c r="A67" s="17"/>
      <c r="B67" s="11" t="s">
        <v>3</v>
      </c>
      <c r="C67" s="5">
        <v>24</v>
      </c>
      <c r="D67" s="5">
        <v>10</v>
      </c>
      <c r="E67" s="6">
        <f t="shared" si="0"/>
        <v>34</v>
      </c>
      <c r="F67" s="5">
        <v>1</v>
      </c>
      <c r="G67" s="5">
        <v>1</v>
      </c>
      <c r="H67" s="6">
        <f t="shared" si="1"/>
        <v>2</v>
      </c>
      <c r="I67" s="5">
        <v>1</v>
      </c>
      <c r="J67" s="5">
        <v>1</v>
      </c>
      <c r="K67" s="6">
        <f t="shared" si="2"/>
        <v>2</v>
      </c>
      <c r="L67" s="5">
        <v>2</v>
      </c>
      <c r="M67" s="5"/>
      <c r="N67" s="6">
        <f t="shared" si="3"/>
        <v>2</v>
      </c>
      <c r="O67" s="5"/>
      <c r="P67" s="5"/>
      <c r="Q67" s="6">
        <f t="shared" si="4"/>
        <v>0</v>
      </c>
      <c r="R67" s="5">
        <v>1</v>
      </c>
      <c r="S67" s="5"/>
      <c r="T67" s="6">
        <f t="shared" si="5"/>
        <v>1</v>
      </c>
      <c r="U67" s="5">
        <v>5</v>
      </c>
      <c r="V67" s="5">
        <v>2</v>
      </c>
      <c r="W67" s="6">
        <f t="shared" si="6"/>
        <v>7</v>
      </c>
      <c r="X67" s="5">
        <f t="shared" si="7"/>
        <v>48</v>
      </c>
    </row>
    <row r="68" spans="1:24" ht="33" customHeight="1" x14ac:dyDescent="0.2">
      <c r="A68" s="17"/>
      <c r="B68" s="11" t="s">
        <v>26</v>
      </c>
      <c r="C68" s="5">
        <v>26</v>
      </c>
      <c r="D68" s="5">
        <v>12</v>
      </c>
      <c r="E68" s="6">
        <f t="shared" si="0"/>
        <v>38</v>
      </c>
      <c r="F68" s="5"/>
      <c r="G68" s="5"/>
      <c r="H68" s="6">
        <f t="shared" si="1"/>
        <v>0</v>
      </c>
      <c r="I68" s="5">
        <v>2</v>
      </c>
      <c r="J68" s="5">
        <v>1</v>
      </c>
      <c r="K68" s="6">
        <f t="shared" si="2"/>
        <v>3</v>
      </c>
      <c r="L68" s="5">
        <v>2</v>
      </c>
      <c r="M68" s="5">
        <v>1</v>
      </c>
      <c r="N68" s="6">
        <f t="shared" si="3"/>
        <v>3</v>
      </c>
      <c r="O68" s="5">
        <v>1</v>
      </c>
      <c r="P68" s="5"/>
      <c r="Q68" s="6">
        <f t="shared" si="4"/>
        <v>1</v>
      </c>
      <c r="R68" s="5">
        <v>1</v>
      </c>
      <c r="S68" s="5">
        <v>2</v>
      </c>
      <c r="T68" s="6">
        <f t="shared" si="5"/>
        <v>3</v>
      </c>
      <c r="U68" s="5">
        <v>3</v>
      </c>
      <c r="V68" s="5">
        <v>1</v>
      </c>
      <c r="W68" s="6">
        <f t="shared" si="6"/>
        <v>4</v>
      </c>
      <c r="X68" s="5">
        <f t="shared" si="7"/>
        <v>52</v>
      </c>
    </row>
    <row r="69" spans="1:24" ht="33" customHeight="1" x14ac:dyDescent="0.2">
      <c r="A69" s="17"/>
      <c r="B69" s="11" t="s">
        <v>64</v>
      </c>
      <c r="C69" s="5">
        <v>23</v>
      </c>
      <c r="D69" s="5">
        <v>27</v>
      </c>
      <c r="E69" s="6">
        <f t="shared" si="0"/>
        <v>50</v>
      </c>
      <c r="F69" s="5"/>
      <c r="G69" s="5"/>
      <c r="H69" s="6">
        <f t="shared" si="1"/>
        <v>0</v>
      </c>
      <c r="I69" s="5"/>
      <c r="J69" s="5">
        <v>1</v>
      </c>
      <c r="K69" s="6">
        <f t="shared" si="2"/>
        <v>1</v>
      </c>
      <c r="L69" s="5">
        <v>1</v>
      </c>
      <c r="M69" s="5"/>
      <c r="N69" s="6">
        <f t="shared" si="3"/>
        <v>1</v>
      </c>
      <c r="O69" s="5"/>
      <c r="P69" s="5"/>
      <c r="Q69" s="6">
        <f t="shared" si="4"/>
        <v>0</v>
      </c>
      <c r="R69" s="5"/>
      <c r="S69" s="5"/>
      <c r="T69" s="6">
        <f t="shared" si="5"/>
        <v>0</v>
      </c>
      <c r="U69" s="5">
        <v>3</v>
      </c>
      <c r="V69" s="5">
        <v>7</v>
      </c>
      <c r="W69" s="6">
        <f t="shared" si="6"/>
        <v>10</v>
      </c>
      <c r="X69" s="5">
        <f t="shared" si="7"/>
        <v>62</v>
      </c>
    </row>
    <row r="70" spans="1:24" ht="33" customHeight="1" x14ac:dyDescent="0.2">
      <c r="A70" s="17"/>
      <c r="B70" s="11" t="s">
        <v>9</v>
      </c>
      <c r="C70" s="5">
        <v>79</v>
      </c>
      <c r="D70" s="5">
        <v>84</v>
      </c>
      <c r="E70" s="6">
        <f t="shared" si="0"/>
        <v>163</v>
      </c>
      <c r="F70" s="5"/>
      <c r="G70" s="5"/>
      <c r="H70" s="6">
        <f t="shared" si="1"/>
        <v>0</v>
      </c>
      <c r="I70" s="5">
        <v>2</v>
      </c>
      <c r="J70" s="5"/>
      <c r="K70" s="6">
        <f t="shared" si="2"/>
        <v>2</v>
      </c>
      <c r="L70" s="5">
        <v>2</v>
      </c>
      <c r="M70" s="5">
        <v>1</v>
      </c>
      <c r="N70" s="6">
        <f t="shared" si="3"/>
        <v>3</v>
      </c>
      <c r="O70" s="5"/>
      <c r="P70" s="5"/>
      <c r="Q70" s="6">
        <f t="shared" si="4"/>
        <v>0</v>
      </c>
      <c r="R70" s="5">
        <v>1</v>
      </c>
      <c r="S70" s="5">
        <v>2</v>
      </c>
      <c r="T70" s="6">
        <f t="shared" si="5"/>
        <v>3</v>
      </c>
      <c r="U70" s="5"/>
      <c r="V70" s="5">
        <v>4</v>
      </c>
      <c r="W70" s="6">
        <f t="shared" si="6"/>
        <v>4</v>
      </c>
      <c r="X70" s="5">
        <f t="shared" si="7"/>
        <v>175</v>
      </c>
    </row>
    <row r="71" spans="1:24" ht="33" customHeight="1" x14ac:dyDescent="0.2">
      <c r="A71" s="17"/>
      <c r="B71" s="11" t="s">
        <v>7</v>
      </c>
      <c r="C71" s="5">
        <v>42</v>
      </c>
      <c r="D71" s="5">
        <v>40</v>
      </c>
      <c r="E71" s="6">
        <f t="shared" si="0"/>
        <v>82</v>
      </c>
      <c r="F71" s="5"/>
      <c r="G71" s="5"/>
      <c r="H71" s="6">
        <f t="shared" si="1"/>
        <v>0</v>
      </c>
      <c r="I71" s="5">
        <v>1</v>
      </c>
      <c r="J71" s="5">
        <v>1</v>
      </c>
      <c r="K71" s="6">
        <f t="shared" si="2"/>
        <v>2</v>
      </c>
      <c r="L71" s="5">
        <v>2</v>
      </c>
      <c r="M71" s="5">
        <v>4</v>
      </c>
      <c r="N71" s="6">
        <f t="shared" si="3"/>
        <v>6</v>
      </c>
      <c r="O71" s="5">
        <v>1</v>
      </c>
      <c r="P71" s="5">
        <v>1</v>
      </c>
      <c r="Q71" s="6">
        <f t="shared" si="4"/>
        <v>2</v>
      </c>
      <c r="R71" s="5">
        <v>1</v>
      </c>
      <c r="S71" s="5"/>
      <c r="T71" s="6">
        <f t="shared" si="5"/>
        <v>1</v>
      </c>
      <c r="U71" s="5">
        <v>6</v>
      </c>
      <c r="V71" s="5">
        <v>4</v>
      </c>
      <c r="W71" s="6">
        <f t="shared" si="6"/>
        <v>10</v>
      </c>
      <c r="X71" s="5">
        <f t="shared" si="7"/>
        <v>103</v>
      </c>
    </row>
    <row r="72" spans="1:24" ht="33" customHeight="1" x14ac:dyDescent="0.2">
      <c r="A72" s="17"/>
      <c r="B72" s="11" t="s">
        <v>21</v>
      </c>
      <c r="C72" s="5">
        <v>24</v>
      </c>
      <c r="D72" s="5">
        <v>25</v>
      </c>
      <c r="E72" s="6">
        <f t="shared" si="0"/>
        <v>49</v>
      </c>
      <c r="F72" s="5">
        <v>1</v>
      </c>
      <c r="G72" s="5"/>
      <c r="H72" s="6">
        <f t="shared" si="1"/>
        <v>1</v>
      </c>
      <c r="I72" s="5">
        <v>1</v>
      </c>
      <c r="J72" s="5"/>
      <c r="K72" s="6">
        <f t="shared" si="2"/>
        <v>1</v>
      </c>
      <c r="L72" s="5">
        <v>2</v>
      </c>
      <c r="M72" s="5">
        <v>4</v>
      </c>
      <c r="N72" s="6">
        <f t="shared" si="3"/>
        <v>6</v>
      </c>
      <c r="O72" s="5">
        <v>2</v>
      </c>
      <c r="P72" s="5"/>
      <c r="Q72" s="6">
        <f t="shared" si="4"/>
        <v>2</v>
      </c>
      <c r="R72" s="5">
        <v>6</v>
      </c>
      <c r="S72" s="5">
        <v>4</v>
      </c>
      <c r="T72" s="6">
        <f t="shared" si="5"/>
        <v>10</v>
      </c>
      <c r="U72" s="5">
        <v>4</v>
      </c>
      <c r="V72" s="5">
        <v>2</v>
      </c>
      <c r="W72" s="6">
        <f t="shared" si="6"/>
        <v>6</v>
      </c>
      <c r="X72" s="5">
        <f t="shared" si="7"/>
        <v>75</v>
      </c>
    </row>
    <row r="73" spans="1:24" ht="33" customHeight="1" x14ac:dyDescent="0.2">
      <c r="A73" s="17"/>
      <c r="B73" s="11" t="s">
        <v>17</v>
      </c>
      <c r="C73" s="5">
        <v>18</v>
      </c>
      <c r="D73" s="5">
        <v>28</v>
      </c>
      <c r="E73" s="6">
        <f t="shared" si="0"/>
        <v>46</v>
      </c>
      <c r="F73" s="5"/>
      <c r="G73" s="5"/>
      <c r="H73" s="6">
        <f t="shared" si="1"/>
        <v>0</v>
      </c>
      <c r="I73" s="5">
        <v>2</v>
      </c>
      <c r="J73" s="5">
        <v>2</v>
      </c>
      <c r="K73" s="6">
        <f t="shared" si="2"/>
        <v>4</v>
      </c>
      <c r="L73" s="5"/>
      <c r="M73" s="5">
        <v>3</v>
      </c>
      <c r="N73" s="6">
        <f t="shared" si="3"/>
        <v>3</v>
      </c>
      <c r="O73" s="5"/>
      <c r="P73" s="5"/>
      <c r="Q73" s="6">
        <f t="shared" si="4"/>
        <v>0</v>
      </c>
      <c r="R73" s="5"/>
      <c r="S73" s="5">
        <v>1</v>
      </c>
      <c r="T73" s="6">
        <f t="shared" si="5"/>
        <v>1</v>
      </c>
      <c r="U73" s="5">
        <v>6</v>
      </c>
      <c r="V73" s="5">
        <v>2</v>
      </c>
      <c r="W73" s="6">
        <f t="shared" si="6"/>
        <v>8</v>
      </c>
      <c r="X73" s="5">
        <f t="shared" si="7"/>
        <v>62</v>
      </c>
    </row>
    <row r="74" spans="1:24" ht="33" customHeight="1" x14ac:dyDescent="0.2">
      <c r="A74" s="13" t="s">
        <v>75</v>
      </c>
      <c r="B74" s="13"/>
      <c r="C74" s="6">
        <f>SUM(C66:C73)</f>
        <v>255</v>
      </c>
      <c r="D74" s="6">
        <f t="shared" ref="D74:X74" si="17">SUM(D66:D73)</f>
        <v>247</v>
      </c>
      <c r="E74" s="6">
        <f t="shared" si="17"/>
        <v>502</v>
      </c>
      <c r="F74" s="6">
        <f t="shared" si="17"/>
        <v>3</v>
      </c>
      <c r="G74" s="6">
        <f t="shared" si="17"/>
        <v>1</v>
      </c>
      <c r="H74" s="6">
        <f t="shared" si="17"/>
        <v>4</v>
      </c>
      <c r="I74" s="6">
        <f t="shared" si="17"/>
        <v>9</v>
      </c>
      <c r="J74" s="6">
        <f t="shared" si="17"/>
        <v>6</v>
      </c>
      <c r="K74" s="6">
        <f t="shared" si="17"/>
        <v>15</v>
      </c>
      <c r="L74" s="6">
        <f t="shared" si="17"/>
        <v>11</v>
      </c>
      <c r="M74" s="6">
        <f t="shared" si="17"/>
        <v>15</v>
      </c>
      <c r="N74" s="6">
        <f t="shared" si="17"/>
        <v>26</v>
      </c>
      <c r="O74" s="6">
        <f t="shared" si="17"/>
        <v>5</v>
      </c>
      <c r="P74" s="6">
        <f t="shared" si="17"/>
        <v>1</v>
      </c>
      <c r="Q74" s="6">
        <f t="shared" si="17"/>
        <v>6</v>
      </c>
      <c r="R74" s="6">
        <f t="shared" si="17"/>
        <v>11</v>
      </c>
      <c r="S74" s="6">
        <f t="shared" si="17"/>
        <v>10</v>
      </c>
      <c r="T74" s="6">
        <f t="shared" si="17"/>
        <v>21</v>
      </c>
      <c r="U74" s="6">
        <f t="shared" si="17"/>
        <v>32</v>
      </c>
      <c r="V74" s="6">
        <f t="shared" si="17"/>
        <v>26</v>
      </c>
      <c r="W74" s="6">
        <f t="shared" si="17"/>
        <v>58</v>
      </c>
      <c r="X74" s="6">
        <f t="shared" si="17"/>
        <v>632</v>
      </c>
    </row>
    <row r="75" spans="1:24" ht="33" customHeight="1" x14ac:dyDescent="0.2">
      <c r="A75" s="17" t="s">
        <v>41</v>
      </c>
      <c r="B75" s="11" t="s">
        <v>15</v>
      </c>
      <c r="C75" s="5">
        <v>3</v>
      </c>
      <c r="D75" s="5">
        <v>44</v>
      </c>
      <c r="E75" s="6">
        <f t="shared" ref="E75:E138" si="18">SUM(C75:D75)</f>
        <v>47</v>
      </c>
      <c r="F75" s="5"/>
      <c r="G75" s="5">
        <v>1</v>
      </c>
      <c r="H75" s="6">
        <f t="shared" ref="H75:H138" si="19">SUM(F75:G75)</f>
        <v>1</v>
      </c>
      <c r="I75" s="5">
        <v>1</v>
      </c>
      <c r="J75" s="5"/>
      <c r="K75" s="6">
        <f t="shared" ref="K75:K138" si="20">SUM(I75:J75)</f>
        <v>1</v>
      </c>
      <c r="L75" s="5"/>
      <c r="M75" s="5">
        <v>3</v>
      </c>
      <c r="N75" s="6">
        <f t="shared" ref="N75:N138" si="21">SUM(L75:M75)</f>
        <v>3</v>
      </c>
      <c r="O75" s="5"/>
      <c r="P75" s="5">
        <v>1</v>
      </c>
      <c r="Q75" s="6">
        <f t="shared" ref="Q75:Q138" si="22">SUM(O75:P75)</f>
        <v>1</v>
      </c>
      <c r="R75" s="5"/>
      <c r="S75" s="5">
        <v>10</v>
      </c>
      <c r="T75" s="6">
        <f t="shared" ref="T75:T138" si="23">SUM(R75:S75)</f>
        <v>10</v>
      </c>
      <c r="U75" s="5"/>
      <c r="V75" s="5">
        <v>4</v>
      </c>
      <c r="W75" s="6">
        <f t="shared" ref="W75:W138" si="24">SUM(U75:V75)</f>
        <v>4</v>
      </c>
      <c r="X75" s="5">
        <f t="shared" ref="X75:X138" si="25">SUM(W75,T75,Q75,N75,K75,H75,E75)</f>
        <v>67</v>
      </c>
    </row>
    <row r="76" spans="1:24" ht="33" customHeight="1" x14ac:dyDescent="0.2">
      <c r="A76" s="17"/>
      <c r="B76" s="11" t="s">
        <v>24</v>
      </c>
      <c r="C76" s="5">
        <v>3</v>
      </c>
      <c r="D76" s="5">
        <v>23</v>
      </c>
      <c r="E76" s="6">
        <f t="shared" si="18"/>
        <v>26</v>
      </c>
      <c r="F76" s="5"/>
      <c r="G76" s="5"/>
      <c r="H76" s="6">
        <f t="shared" si="19"/>
        <v>0</v>
      </c>
      <c r="I76" s="5"/>
      <c r="J76" s="5">
        <v>2</v>
      </c>
      <c r="K76" s="6">
        <f t="shared" si="20"/>
        <v>2</v>
      </c>
      <c r="L76" s="5"/>
      <c r="M76" s="5">
        <v>5</v>
      </c>
      <c r="N76" s="6">
        <f t="shared" si="21"/>
        <v>5</v>
      </c>
      <c r="O76" s="5"/>
      <c r="P76" s="5">
        <v>3</v>
      </c>
      <c r="Q76" s="6">
        <f t="shared" si="22"/>
        <v>3</v>
      </c>
      <c r="R76" s="5"/>
      <c r="S76" s="5">
        <v>5</v>
      </c>
      <c r="T76" s="6">
        <f t="shared" si="23"/>
        <v>5</v>
      </c>
      <c r="U76" s="5">
        <v>1</v>
      </c>
      <c r="V76" s="5">
        <v>9</v>
      </c>
      <c r="W76" s="6">
        <f t="shared" si="24"/>
        <v>10</v>
      </c>
      <c r="X76" s="5">
        <f t="shared" si="25"/>
        <v>51</v>
      </c>
    </row>
    <row r="77" spans="1:24" ht="33" customHeight="1" x14ac:dyDescent="0.2">
      <c r="A77" s="17"/>
      <c r="B77" s="11" t="s">
        <v>29</v>
      </c>
      <c r="C77" s="5"/>
      <c r="D77" s="5">
        <v>10</v>
      </c>
      <c r="E77" s="6">
        <f t="shared" si="18"/>
        <v>10</v>
      </c>
      <c r="F77" s="5"/>
      <c r="G77" s="5">
        <v>1</v>
      </c>
      <c r="H77" s="6">
        <f t="shared" si="19"/>
        <v>1</v>
      </c>
      <c r="I77" s="5"/>
      <c r="J77" s="5"/>
      <c r="K77" s="6">
        <f t="shared" si="20"/>
        <v>0</v>
      </c>
      <c r="L77" s="5"/>
      <c r="M77" s="5">
        <v>1</v>
      </c>
      <c r="N77" s="6">
        <f t="shared" si="21"/>
        <v>1</v>
      </c>
      <c r="O77" s="5"/>
      <c r="P77" s="5"/>
      <c r="Q77" s="6">
        <f t="shared" si="22"/>
        <v>0</v>
      </c>
      <c r="R77" s="5"/>
      <c r="S77" s="5">
        <v>1</v>
      </c>
      <c r="T77" s="6">
        <f t="shared" si="23"/>
        <v>1</v>
      </c>
      <c r="U77" s="5"/>
      <c r="V77" s="5">
        <v>1</v>
      </c>
      <c r="W77" s="6">
        <f t="shared" si="24"/>
        <v>1</v>
      </c>
      <c r="X77" s="5">
        <f t="shared" si="25"/>
        <v>14</v>
      </c>
    </row>
    <row r="78" spans="1:24" ht="33" customHeight="1" x14ac:dyDescent="0.2">
      <c r="A78" s="17"/>
      <c r="B78" s="11" t="s">
        <v>7</v>
      </c>
      <c r="C78" s="5">
        <v>6</v>
      </c>
      <c r="D78" s="5">
        <v>57</v>
      </c>
      <c r="E78" s="6">
        <f t="shared" si="18"/>
        <v>63</v>
      </c>
      <c r="F78" s="5"/>
      <c r="G78" s="5"/>
      <c r="H78" s="6">
        <f t="shared" si="19"/>
        <v>0</v>
      </c>
      <c r="I78" s="5"/>
      <c r="J78" s="5"/>
      <c r="K78" s="6">
        <f t="shared" si="20"/>
        <v>0</v>
      </c>
      <c r="L78" s="5"/>
      <c r="M78" s="5">
        <v>5</v>
      </c>
      <c r="N78" s="6">
        <f t="shared" si="21"/>
        <v>5</v>
      </c>
      <c r="O78" s="5"/>
      <c r="P78" s="5">
        <v>2</v>
      </c>
      <c r="Q78" s="6">
        <f t="shared" si="22"/>
        <v>2</v>
      </c>
      <c r="R78" s="5">
        <v>1</v>
      </c>
      <c r="S78" s="5">
        <v>5</v>
      </c>
      <c r="T78" s="6">
        <f t="shared" si="23"/>
        <v>6</v>
      </c>
      <c r="U78" s="5"/>
      <c r="V78" s="5">
        <v>6</v>
      </c>
      <c r="W78" s="6">
        <f t="shared" si="24"/>
        <v>6</v>
      </c>
      <c r="X78" s="5">
        <f t="shared" si="25"/>
        <v>82</v>
      </c>
    </row>
    <row r="79" spans="1:24" ht="33" customHeight="1" x14ac:dyDescent="0.2">
      <c r="A79" s="17"/>
      <c r="B79" s="11" t="s">
        <v>17</v>
      </c>
      <c r="C79" s="5">
        <v>8</v>
      </c>
      <c r="D79" s="5">
        <v>88</v>
      </c>
      <c r="E79" s="6">
        <f t="shared" si="18"/>
        <v>96</v>
      </c>
      <c r="F79" s="5">
        <v>1</v>
      </c>
      <c r="G79" s="5"/>
      <c r="H79" s="6">
        <f t="shared" si="19"/>
        <v>1</v>
      </c>
      <c r="I79" s="5"/>
      <c r="J79" s="5">
        <v>2</v>
      </c>
      <c r="K79" s="6">
        <f t="shared" si="20"/>
        <v>2</v>
      </c>
      <c r="L79" s="5"/>
      <c r="M79" s="5">
        <v>6</v>
      </c>
      <c r="N79" s="6">
        <f t="shared" si="21"/>
        <v>6</v>
      </c>
      <c r="O79" s="5"/>
      <c r="P79" s="5">
        <v>1</v>
      </c>
      <c r="Q79" s="6">
        <f t="shared" si="22"/>
        <v>1</v>
      </c>
      <c r="R79" s="5">
        <v>1</v>
      </c>
      <c r="S79" s="5">
        <v>3</v>
      </c>
      <c r="T79" s="6">
        <f t="shared" si="23"/>
        <v>4</v>
      </c>
      <c r="U79" s="5"/>
      <c r="V79" s="5">
        <v>2</v>
      </c>
      <c r="W79" s="6">
        <f t="shared" si="24"/>
        <v>2</v>
      </c>
      <c r="X79" s="5">
        <f t="shared" si="25"/>
        <v>112</v>
      </c>
    </row>
    <row r="80" spans="1:24" ht="33" customHeight="1" x14ac:dyDescent="0.2">
      <c r="A80" s="17"/>
      <c r="B80" s="11" t="s">
        <v>12</v>
      </c>
      <c r="C80" s="5">
        <v>3</v>
      </c>
      <c r="D80" s="5">
        <v>18</v>
      </c>
      <c r="E80" s="6">
        <f t="shared" si="18"/>
        <v>21</v>
      </c>
      <c r="F80" s="5"/>
      <c r="G80" s="5"/>
      <c r="H80" s="6">
        <f t="shared" si="19"/>
        <v>0</v>
      </c>
      <c r="I80" s="5"/>
      <c r="J80" s="5"/>
      <c r="K80" s="6">
        <f t="shared" si="20"/>
        <v>0</v>
      </c>
      <c r="L80" s="5"/>
      <c r="M80" s="5">
        <v>3</v>
      </c>
      <c r="N80" s="6">
        <f t="shared" si="21"/>
        <v>3</v>
      </c>
      <c r="O80" s="5"/>
      <c r="P80" s="5"/>
      <c r="Q80" s="6">
        <f t="shared" si="22"/>
        <v>0</v>
      </c>
      <c r="R80" s="5"/>
      <c r="S80" s="5">
        <v>3</v>
      </c>
      <c r="T80" s="6">
        <f t="shared" si="23"/>
        <v>3</v>
      </c>
      <c r="U80" s="5"/>
      <c r="V80" s="5">
        <v>2</v>
      </c>
      <c r="W80" s="6">
        <f t="shared" si="24"/>
        <v>2</v>
      </c>
      <c r="X80" s="5">
        <f t="shared" si="25"/>
        <v>29</v>
      </c>
    </row>
    <row r="81" spans="1:24" ht="33" customHeight="1" x14ac:dyDescent="0.2">
      <c r="A81" s="13" t="s">
        <v>76</v>
      </c>
      <c r="B81" s="13"/>
      <c r="C81" s="6">
        <f>SUM(C75:C80)</f>
        <v>23</v>
      </c>
      <c r="D81" s="6">
        <f t="shared" ref="D81:X81" si="26">SUM(D75:D80)</f>
        <v>240</v>
      </c>
      <c r="E81" s="6">
        <f t="shared" si="26"/>
        <v>263</v>
      </c>
      <c r="F81" s="6">
        <f t="shared" si="26"/>
        <v>1</v>
      </c>
      <c r="G81" s="6">
        <f t="shared" si="26"/>
        <v>2</v>
      </c>
      <c r="H81" s="6">
        <f t="shared" si="26"/>
        <v>3</v>
      </c>
      <c r="I81" s="6">
        <f t="shared" si="26"/>
        <v>1</v>
      </c>
      <c r="J81" s="6">
        <f t="shared" si="26"/>
        <v>4</v>
      </c>
      <c r="K81" s="6">
        <f t="shared" si="26"/>
        <v>5</v>
      </c>
      <c r="L81" s="6">
        <f t="shared" si="26"/>
        <v>0</v>
      </c>
      <c r="M81" s="6">
        <f t="shared" si="26"/>
        <v>23</v>
      </c>
      <c r="N81" s="6">
        <f t="shared" si="26"/>
        <v>23</v>
      </c>
      <c r="O81" s="6">
        <f t="shared" si="26"/>
        <v>0</v>
      </c>
      <c r="P81" s="6">
        <f t="shared" si="26"/>
        <v>7</v>
      </c>
      <c r="Q81" s="6">
        <f t="shared" si="26"/>
        <v>7</v>
      </c>
      <c r="R81" s="6">
        <f t="shared" si="26"/>
        <v>2</v>
      </c>
      <c r="S81" s="6">
        <f t="shared" si="26"/>
        <v>27</v>
      </c>
      <c r="T81" s="6">
        <f t="shared" si="26"/>
        <v>29</v>
      </c>
      <c r="U81" s="6">
        <f t="shared" si="26"/>
        <v>1</v>
      </c>
      <c r="V81" s="6">
        <f t="shared" si="26"/>
        <v>24</v>
      </c>
      <c r="W81" s="6">
        <f t="shared" si="26"/>
        <v>25</v>
      </c>
      <c r="X81" s="6">
        <f t="shared" si="26"/>
        <v>355</v>
      </c>
    </row>
    <row r="82" spans="1:24" ht="33" customHeight="1" x14ac:dyDescent="0.2">
      <c r="A82" s="17" t="s">
        <v>11</v>
      </c>
      <c r="B82" s="11" t="s">
        <v>21</v>
      </c>
      <c r="C82" s="5">
        <v>181</v>
      </c>
      <c r="D82" s="5">
        <v>204</v>
      </c>
      <c r="E82" s="6">
        <f t="shared" si="18"/>
        <v>385</v>
      </c>
      <c r="F82" s="5">
        <v>2</v>
      </c>
      <c r="G82" s="5">
        <v>1</v>
      </c>
      <c r="H82" s="6">
        <f t="shared" si="19"/>
        <v>3</v>
      </c>
      <c r="I82" s="5">
        <v>6</v>
      </c>
      <c r="J82" s="5">
        <v>4</v>
      </c>
      <c r="K82" s="6">
        <f t="shared" si="20"/>
        <v>10</v>
      </c>
      <c r="L82" s="5">
        <v>8</v>
      </c>
      <c r="M82" s="5">
        <v>11</v>
      </c>
      <c r="N82" s="6">
        <f t="shared" si="21"/>
        <v>19</v>
      </c>
      <c r="O82" s="5">
        <v>1</v>
      </c>
      <c r="P82" s="5">
        <v>3</v>
      </c>
      <c r="Q82" s="6">
        <f t="shared" si="22"/>
        <v>4</v>
      </c>
      <c r="R82" s="5">
        <v>26</v>
      </c>
      <c r="S82" s="5">
        <v>28</v>
      </c>
      <c r="T82" s="6">
        <f t="shared" si="23"/>
        <v>54</v>
      </c>
      <c r="U82" s="5">
        <v>14</v>
      </c>
      <c r="V82" s="5">
        <v>14</v>
      </c>
      <c r="W82" s="6">
        <f t="shared" si="24"/>
        <v>28</v>
      </c>
      <c r="X82" s="5">
        <f t="shared" si="25"/>
        <v>503</v>
      </c>
    </row>
    <row r="83" spans="1:24" ht="33" customHeight="1" x14ac:dyDescent="0.2">
      <c r="A83" s="17"/>
      <c r="B83" s="11" t="s">
        <v>12</v>
      </c>
      <c r="C83" s="5">
        <v>65</v>
      </c>
      <c r="D83" s="5">
        <v>53</v>
      </c>
      <c r="E83" s="6">
        <f t="shared" si="18"/>
        <v>118</v>
      </c>
      <c r="F83" s="5"/>
      <c r="G83" s="5"/>
      <c r="H83" s="6">
        <f t="shared" si="19"/>
        <v>0</v>
      </c>
      <c r="I83" s="5"/>
      <c r="J83" s="5">
        <v>1</v>
      </c>
      <c r="K83" s="6">
        <f t="shared" si="20"/>
        <v>1</v>
      </c>
      <c r="L83" s="5">
        <v>2</v>
      </c>
      <c r="M83" s="5">
        <v>2</v>
      </c>
      <c r="N83" s="6">
        <f t="shared" si="21"/>
        <v>4</v>
      </c>
      <c r="O83" s="5">
        <v>1</v>
      </c>
      <c r="P83" s="5"/>
      <c r="Q83" s="6">
        <f t="shared" si="22"/>
        <v>1</v>
      </c>
      <c r="R83" s="5">
        <v>4</v>
      </c>
      <c r="S83" s="5">
        <v>5</v>
      </c>
      <c r="T83" s="6">
        <f t="shared" si="23"/>
        <v>9</v>
      </c>
      <c r="U83" s="5">
        <v>4</v>
      </c>
      <c r="V83" s="5">
        <v>2</v>
      </c>
      <c r="W83" s="6">
        <f t="shared" si="24"/>
        <v>6</v>
      </c>
      <c r="X83" s="5">
        <f t="shared" si="25"/>
        <v>139</v>
      </c>
    </row>
    <row r="84" spans="1:24" ht="33" customHeight="1" x14ac:dyDescent="0.2">
      <c r="A84" s="13" t="s">
        <v>77</v>
      </c>
      <c r="B84" s="13"/>
      <c r="C84" s="6">
        <f>SUM(C82:C83)</f>
        <v>246</v>
      </c>
      <c r="D84" s="6">
        <f t="shared" ref="D84:X84" si="27">SUM(D82:D83)</f>
        <v>257</v>
      </c>
      <c r="E84" s="6">
        <f t="shared" si="27"/>
        <v>503</v>
      </c>
      <c r="F84" s="6">
        <f t="shared" si="27"/>
        <v>2</v>
      </c>
      <c r="G84" s="6">
        <f t="shared" si="27"/>
        <v>1</v>
      </c>
      <c r="H84" s="6">
        <f t="shared" si="27"/>
        <v>3</v>
      </c>
      <c r="I84" s="6">
        <f t="shared" si="27"/>
        <v>6</v>
      </c>
      <c r="J84" s="6">
        <f t="shared" si="27"/>
        <v>5</v>
      </c>
      <c r="K84" s="6">
        <f t="shared" si="27"/>
        <v>11</v>
      </c>
      <c r="L84" s="6">
        <f t="shared" si="27"/>
        <v>10</v>
      </c>
      <c r="M84" s="6">
        <f t="shared" si="27"/>
        <v>13</v>
      </c>
      <c r="N84" s="6">
        <f t="shared" si="27"/>
        <v>23</v>
      </c>
      <c r="O84" s="6">
        <f t="shared" si="27"/>
        <v>2</v>
      </c>
      <c r="P84" s="6">
        <f t="shared" si="27"/>
        <v>3</v>
      </c>
      <c r="Q84" s="6">
        <f t="shared" si="27"/>
        <v>5</v>
      </c>
      <c r="R84" s="6">
        <f t="shared" si="27"/>
        <v>30</v>
      </c>
      <c r="S84" s="6">
        <f t="shared" si="27"/>
        <v>33</v>
      </c>
      <c r="T84" s="6">
        <f t="shared" si="27"/>
        <v>63</v>
      </c>
      <c r="U84" s="6">
        <f t="shared" si="27"/>
        <v>18</v>
      </c>
      <c r="V84" s="6">
        <f t="shared" si="27"/>
        <v>16</v>
      </c>
      <c r="W84" s="6">
        <f t="shared" si="27"/>
        <v>34</v>
      </c>
      <c r="X84" s="6">
        <f t="shared" si="27"/>
        <v>642</v>
      </c>
    </row>
    <row r="85" spans="1:24" ht="33" customHeight="1" x14ac:dyDescent="0.2">
      <c r="A85" s="17" t="s">
        <v>49</v>
      </c>
      <c r="B85" s="11" t="s">
        <v>15</v>
      </c>
      <c r="C85" s="5">
        <v>4</v>
      </c>
      <c r="D85" s="5">
        <v>52</v>
      </c>
      <c r="E85" s="6">
        <f t="shared" si="18"/>
        <v>56</v>
      </c>
      <c r="F85" s="5"/>
      <c r="G85" s="5"/>
      <c r="H85" s="6">
        <f t="shared" si="19"/>
        <v>0</v>
      </c>
      <c r="I85" s="5"/>
      <c r="J85" s="5">
        <v>2</v>
      </c>
      <c r="K85" s="6">
        <f t="shared" si="20"/>
        <v>2</v>
      </c>
      <c r="L85" s="5"/>
      <c r="M85" s="5">
        <v>1</v>
      </c>
      <c r="N85" s="6">
        <f t="shared" si="21"/>
        <v>1</v>
      </c>
      <c r="O85" s="5"/>
      <c r="P85" s="5"/>
      <c r="Q85" s="6">
        <f t="shared" si="22"/>
        <v>0</v>
      </c>
      <c r="R85" s="5">
        <v>1</v>
      </c>
      <c r="S85" s="5">
        <v>4</v>
      </c>
      <c r="T85" s="6">
        <f t="shared" si="23"/>
        <v>5</v>
      </c>
      <c r="U85" s="5"/>
      <c r="V85" s="5">
        <v>9</v>
      </c>
      <c r="W85" s="6">
        <f t="shared" si="24"/>
        <v>9</v>
      </c>
      <c r="X85" s="5">
        <f t="shared" si="25"/>
        <v>73</v>
      </c>
    </row>
    <row r="86" spans="1:24" ht="33" customHeight="1" x14ac:dyDescent="0.2">
      <c r="A86" s="17"/>
      <c r="B86" s="11" t="s">
        <v>24</v>
      </c>
      <c r="C86" s="5">
        <v>9</v>
      </c>
      <c r="D86" s="5">
        <v>42</v>
      </c>
      <c r="E86" s="6">
        <f t="shared" si="18"/>
        <v>51</v>
      </c>
      <c r="F86" s="5"/>
      <c r="G86" s="5">
        <v>2</v>
      </c>
      <c r="H86" s="6">
        <f t="shared" si="19"/>
        <v>2</v>
      </c>
      <c r="I86" s="5"/>
      <c r="J86" s="5">
        <v>1</v>
      </c>
      <c r="K86" s="6">
        <f t="shared" si="20"/>
        <v>1</v>
      </c>
      <c r="L86" s="5"/>
      <c r="M86" s="5">
        <v>5</v>
      </c>
      <c r="N86" s="6">
        <f t="shared" si="21"/>
        <v>5</v>
      </c>
      <c r="O86" s="5"/>
      <c r="P86" s="5">
        <v>1</v>
      </c>
      <c r="Q86" s="6">
        <f t="shared" si="22"/>
        <v>1</v>
      </c>
      <c r="R86" s="5">
        <v>3</v>
      </c>
      <c r="S86" s="5">
        <v>8</v>
      </c>
      <c r="T86" s="6">
        <f t="shared" si="23"/>
        <v>11</v>
      </c>
      <c r="U86" s="5"/>
      <c r="V86" s="5">
        <v>7</v>
      </c>
      <c r="W86" s="6">
        <f t="shared" si="24"/>
        <v>7</v>
      </c>
      <c r="X86" s="5">
        <f t="shared" si="25"/>
        <v>78</v>
      </c>
    </row>
    <row r="87" spans="1:24" ht="33" customHeight="1" x14ac:dyDescent="0.2">
      <c r="A87" s="17"/>
      <c r="B87" s="11" t="s">
        <v>57</v>
      </c>
      <c r="C87" s="5">
        <v>6</v>
      </c>
      <c r="D87" s="5">
        <v>56</v>
      </c>
      <c r="E87" s="6">
        <f t="shared" si="18"/>
        <v>62</v>
      </c>
      <c r="F87" s="5"/>
      <c r="G87" s="5"/>
      <c r="H87" s="6">
        <f t="shared" si="19"/>
        <v>0</v>
      </c>
      <c r="I87" s="5">
        <v>1</v>
      </c>
      <c r="J87" s="5"/>
      <c r="K87" s="6">
        <f t="shared" si="20"/>
        <v>1</v>
      </c>
      <c r="L87" s="5"/>
      <c r="M87" s="5">
        <v>7</v>
      </c>
      <c r="N87" s="6">
        <f t="shared" si="21"/>
        <v>7</v>
      </c>
      <c r="O87" s="5"/>
      <c r="P87" s="5">
        <v>2</v>
      </c>
      <c r="Q87" s="6">
        <f t="shared" si="22"/>
        <v>2</v>
      </c>
      <c r="R87" s="5"/>
      <c r="S87" s="5">
        <v>2</v>
      </c>
      <c r="T87" s="6">
        <f t="shared" si="23"/>
        <v>2</v>
      </c>
      <c r="U87" s="5"/>
      <c r="V87" s="5">
        <v>1</v>
      </c>
      <c r="W87" s="6">
        <f t="shared" si="24"/>
        <v>1</v>
      </c>
      <c r="X87" s="5">
        <f t="shared" si="25"/>
        <v>75</v>
      </c>
    </row>
    <row r="88" spans="1:24" ht="33" customHeight="1" x14ac:dyDescent="0.2">
      <c r="A88" s="13" t="s">
        <v>78</v>
      </c>
      <c r="B88" s="13"/>
      <c r="C88" s="6">
        <f>SUM(C85:C87)</f>
        <v>19</v>
      </c>
      <c r="D88" s="6">
        <f t="shared" ref="D88:X88" si="28">SUM(D85:D87)</f>
        <v>150</v>
      </c>
      <c r="E88" s="6">
        <f t="shared" si="28"/>
        <v>169</v>
      </c>
      <c r="F88" s="6">
        <f t="shared" si="28"/>
        <v>0</v>
      </c>
      <c r="G88" s="6">
        <f t="shared" si="28"/>
        <v>2</v>
      </c>
      <c r="H88" s="6">
        <f t="shared" si="28"/>
        <v>2</v>
      </c>
      <c r="I88" s="6">
        <f t="shared" si="28"/>
        <v>1</v>
      </c>
      <c r="J88" s="6">
        <f t="shared" si="28"/>
        <v>3</v>
      </c>
      <c r="K88" s="6">
        <f t="shared" si="28"/>
        <v>4</v>
      </c>
      <c r="L88" s="6">
        <f t="shared" si="28"/>
        <v>0</v>
      </c>
      <c r="M88" s="6">
        <f t="shared" si="28"/>
        <v>13</v>
      </c>
      <c r="N88" s="6">
        <f t="shared" si="28"/>
        <v>13</v>
      </c>
      <c r="O88" s="6">
        <f t="shared" si="28"/>
        <v>0</v>
      </c>
      <c r="P88" s="6">
        <f t="shared" si="28"/>
        <v>3</v>
      </c>
      <c r="Q88" s="6">
        <f t="shared" si="28"/>
        <v>3</v>
      </c>
      <c r="R88" s="6">
        <f t="shared" si="28"/>
        <v>4</v>
      </c>
      <c r="S88" s="6">
        <f t="shared" si="28"/>
        <v>14</v>
      </c>
      <c r="T88" s="6">
        <f t="shared" si="28"/>
        <v>18</v>
      </c>
      <c r="U88" s="6">
        <f t="shared" si="28"/>
        <v>0</v>
      </c>
      <c r="V88" s="6">
        <f t="shared" si="28"/>
        <v>17</v>
      </c>
      <c r="W88" s="6">
        <f t="shared" si="28"/>
        <v>17</v>
      </c>
      <c r="X88" s="6">
        <f t="shared" si="28"/>
        <v>226</v>
      </c>
    </row>
    <row r="89" spans="1:24" ht="33" customHeight="1" x14ac:dyDescent="0.2">
      <c r="A89" s="17" t="s">
        <v>30</v>
      </c>
      <c r="B89" s="11" t="s">
        <v>15</v>
      </c>
      <c r="C89" s="5">
        <v>23</v>
      </c>
      <c r="D89" s="5">
        <v>19</v>
      </c>
      <c r="E89" s="6">
        <f t="shared" si="18"/>
        <v>42</v>
      </c>
      <c r="F89" s="5">
        <v>1</v>
      </c>
      <c r="G89" s="5"/>
      <c r="H89" s="6">
        <f t="shared" si="19"/>
        <v>1</v>
      </c>
      <c r="I89" s="5"/>
      <c r="J89" s="5">
        <v>3</v>
      </c>
      <c r="K89" s="6">
        <f t="shared" si="20"/>
        <v>3</v>
      </c>
      <c r="L89" s="5">
        <v>1</v>
      </c>
      <c r="M89" s="5">
        <v>1</v>
      </c>
      <c r="N89" s="6">
        <f t="shared" si="21"/>
        <v>2</v>
      </c>
      <c r="O89" s="5"/>
      <c r="P89" s="5"/>
      <c r="Q89" s="6">
        <f t="shared" si="22"/>
        <v>0</v>
      </c>
      <c r="R89" s="5">
        <v>3</v>
      </c>
      <c r="S89" s="5">
        <v>3</v>
      </c>
      <c r="T89" s="6">
        <f t="shared" si="23"/>
        <v>6</v>
      </c>
      <c r="U89" s="5">
        <v>4</v>
      </c>
      <c r="V89" s="5">
        <v>3</v>
      </c>
      <c r="W89" s="6">
        <f t="shared" si="24"/>
        <v>7</v>
      </c>
      <c r="X89" s="5">
        <f t="shared" si="25"/>
        <v>61</v>
      </c>
    </row>
    <row r="90" spans="1:24" ht="33" customHeight="1" x14ac:dyDescent="0.2">
      <c r="A90" s="17"/>
      <c r="B90" s="11" t="s">
        <v>24</v>
      </c>
      <c r="C90" s="5">
        <v>27</v>
      </c>
      <c r="D90" s="5">
        <v>28</v>
      </c>
      <c r="E90" s="6">
        <f t="shared" si="18"/>
        <v>55</v>
      </c>
      <c r="F90" s="5"/>
      <c r="G90" s="5"/>
      <c r="H90" s="6">
        <f t="shared" si="19"/>
        <v>0</v>
      </c>
      <c r="I90" s="5">
        <v>2</v>
      </c>
      <c r="J90" s="5"/>
      <c r="K90" s="6">
        <f t="shared" si="20"/>
        <v>2</v>
      </c>
      <c r="L90" s="5">
        <v>2</v>
      </c>
      <c r="M90" s="5">
        <v>1</v>
      </c>
      <c r="N90" s="6">
        <f t="shared" si="21"/>
        <v>3</v>
      </c>
      <c r="O90" s="5">
        <v>3</v>
      </c>
      <c r="P90" s="5">
        <v>1</v>
      </c>
      <c r="Q90" s="6">
        <f t="shared" si="22"/>
        <v>4</v>
      </c>
      <c r="R90" s="5">
        <v>1</v>
      </c>
      <c r="S90" s="5">
        <v>2</v>
      </c>
      <c r="T90" s="6">
        <f t="shared" si="23"/>
        <v>3</v>
      </c>
      <c r="U90" s="5">
        <v>4</v>
      </c>
      <c r="V90" s="5">
        <v>1</v>
      </c>
      <c r="W90" s="6">
        <f t="shared" si="24"/>
        <v>5</v>
      </c>
      <c r="X90" s="5">
        <f t="shared" si="25"/>
        <v>72</v>
      </c>
    </row>
    <row r="91" spans="1:24" ht="33" customHeight="1" x14ac:dyDescent="0.2">
      <c r="A91" s="17"/>
      <c r="B91" s="11" t="s">
        <v>32</v>
      </c>
      <c r="C91" s="5">
        <v>12</v>
      </c>
      <c r="D91" s="5">
        <v>13</v>
      </c>
      <c r="E91" s="6">
        <f t="shared" si="18"/>
        <v>25</v>
      </c>
      <c r="F91" s="5"/>
      <c r="G91" s="5"/>
      <c r="H91" s="6">
        <f t="shared" si="19"/>
        <v>0</v>
      </c>
      <c r="I91" s="5">
        <v>1</v>
      </c>
      <c r="J91" s="5">
        <v>2</v>
      </c>
      <c r="K91" s="6">
        <f t="shared" si="20"/>
        <v>3</v>
      </c>
      <c r="L91" s="5"/>
      <c r="M91" s="5"/>
      <c r="N91" s="6">
        <f t="shared" si="21"/>
        <v>0</v>
      </c>
      <c r="O91" s="5">
        <v>1</v>
      </c>
      <c r="P91" s="5"/>
      <c r="Q91" s="6">
        <f t="shared" si="22"/>
        <v>1</v>
      </c>
      <c r="R91" s="5">
        <v>1</v>
      </c>
      <c r="S91" s="5">
        <v>4</v>
      </c>
      <c r="T91" s="6">
        <f t="shared" si="23"/>
        <v>5</v>
      </c>
      <c r="U91" s="5">
        <v>3</v>
      </c>
      <c r="V91" s="5">
        <v>2</v>
      </c>
      <c r="W91" s="6">
        <f t="shared" si="24"/>
        <v>5</v>
      </c>
      <c r="X91" s="5">
        <f t="shared" si="25"/>
        <v>39</v>
      </c>
    </row>
    <row r="92" spans="1:24" ht="33" customHeight="1" x14ac:dyDescent="0.2">
      <c r="A92" s="17"/>
      <c r="B92" s="11" t="s">
        <v>29</v>
      </c>
      <c r="C92" s="5">
        <v>20</v>
      </c>
      <c r="D92" s="5">
        <v>7</v>
      </c>
      <c r="E92" s="6">
        <f t="shared" si="18"/>
        <v>27</v>
      </c>
      <c r="F92" s="5"/>
      <c r="G92" s="5"/>
      <c r="H92" s="6">
        <f t="shared" si="19"/>
        <v>0</v>
      </c>
      <c r="I92" s="5"/>
      <c r="J92" s="5"/>
      <c r="K92" s="6">
        <f t="shared" si="20"/>
        <v>0</v>
      </c>
      <c r="L92" s="5"/>
      <c r="M92" s="5">
        <v>1</v>
      </c>
      <c r="N92" s="6">
        <f t="shared" si="21"/>
        <v>1</v>
      </c>
      <c r="O92" s="5">
        <v>1</v>
      </c>
      <c r="P92" s="5"/>
      <c r="Q92" s="6">
        <f t="shared" si="22"/>
        <v>1</v>
      </c>
      <c r="R92" s="5"/>
      <c r="S92" s="5"/>
      <c r="T92" s="6">
        <f t="shared" si="23"/>
        <v>0</v>
      </c>
      <c r="U92" s="5">
        <v>1</v>
      </c>
      <c r="V92" s="5">
        <v>3</v>
      </c>
      <c r="W92" s="6">
        <f t="shared" si="24"/>
        <v>4</v>
      </c>
      <c r="X92" s="5">
        <f t="shared" si="25"/>
        <v>33</v>
      </c>
    </row>
    <row r="93" spans="1:24" ht="33" customHeight="1" x14ac:dyDescent="0.2">
      <c r="A93" s="13" t="s">
        <v>79</v>
      </c>
      <c r="B93" s="13"/>
      <c r="C93" s="6">
        <f>SUM(C89:C92)</f>
        <v>82</v>
      </c>
      <c r="D93" s="6">
        <f t="shared" ref="D93:X93" si="29">SUM(D89:D92)</f>
        <v>67</v>
      </c>
      <c r="E93" s="6">
        <f t="shared" si="29"/>
        <v>149</v>
      </c>
      <c r="F93" s="6">
        <f t="shared" si="29"/>
        <v>1</v>
      </c>
      <c r="G93" s="6">
        <f t="shared" si="29"/>
        <v>0</v>
      </c>
      <c r="H93" s="6">
        <f t="shared" si="29"/>
        <v>1</v>
      </c>
      <c r="I93" s="6">
        <f t="shared" si="29"/>
        <v>3</v>
      </c>
      <c r="J93" s="6">
        <f t="shared" si="29"/>
        <v>5</v>
      </c>
      <c r="K93" s="6">
        <f t="shared" si="29"/>
        <v>8</v>
      </c>
      <c r="L93" s="6">
        <f t="shared" si="29"/>
        <v>3</v>
      </c>
      <c r="M93" s="6">
        <f t="shared" si="29"/>
        <v>3</v>
      </c>
      <c r="N93" s="6">
        <f t="shared" si="29"/>
        <v>6</v>
      </c>
      <c r="O93" s="6">
        <f t="shared" si="29"/>
        <v>5</v>
      </c>
      <c r="P93" s="6">
        <f t="shared" si="29"/>
        <v>1</v>
      </c>
      <c r="Q93" s="6">
        <f t="shared" si="29"/>
        <v>6</v>
      </c>
      <c r="R93" s="6">
        <f t="shared" si="29"/>
        <v>5</v>
      </c>
      <c r="S93" s="6">
        <f t="shared" si="29"/>
        <v>9</v>
      </c>
      <c r="T93" s="6">
        <f t="shared" si="29"/>
        <v>14</v>
      </c>
      <c r="U93" s="6">
        <f t="shared" si="29"/>
        <v>12</v>
      </c>
      <c r="V93" s="6">
        <f t="shared" si="29"/>
        <v>9</v>
      </c>
      <c r="W93" s="6">
        <f t="shared" si="29"/>
        <v>21</v>
      </c>
      <c r="X93" s="6">
        <f t="shared" si="29"/>
        <v>205</v>
      </c>
    </row>
    <row r="94" spans="1:24" ht="33" customHeight="1" x14ac:dyDescent="0.2">
      <c r="A94" s="12" t="s">
        <v>48</v>
      </c>
      <c r="B94" s="11" t="s">
        <v>15</v>
      </c>
      <c r="C94" s="5">
        <v>15</v>
      </c>
      <c r="D94" s="5">
        <v>17</v>
      </c>
      <c r="E94" s="6">
        <f t="shared" si="18"/>
        <v>32</v>
      </c>
      <c r="F94" s="5"/>
      <c r="G94" s="5"/>
      <c r="H94" s="6">
        <f t="shared" si="19"/>
        <v>0</v>
      </c>
      <c r="I94" s="5"/>
      <c r="J94" s="5"/>
      <c r="K94" s="6">
        <f t="shared" si="20"/>
        <v>0</v>
      </c>
      <c r="L94" s="5">
        <v>1</v>
      </c>
      <c r="M94" s="5">
        <v>1</v>
      </c>
      <c r="N94" s="6">
        <f t="shared" si="21"/>
        <v>2</v>
      </c>
      <c r="O94" s="5"/>
      <c r="P94" s="5"/>
      <c r="Q94" s="6">
        <f t="shared" si="22"/>
        <v>0</v>
      </c>
      <c r="R94" s="5">
        <v>4</v>
      </c>
      <c r="S94" s="5">
        <v>1</v>
      </c>
      <c r="T94" s="6">
        <f t="shared" si="23"/>
        <v>5</v>
      </c>
      <c r="U94" s="5">
        <v>5</v>
      </c>
      <c r="V94" s="5">
        <v>8</v>
      </c>
      <c r="W94" s="6">
        <f t="shared" si="24"/>
        <v>13</v>
      </c>
      <c r="X94" s="5">
        <f t="shared" si="25"/>
        <v>52</v>
      </c>
    </row>
    <row r="95" spans="1:24" ht="33" customHeight="1" x14ac:dyDescent="0.2">
      <c r="A95" s="13" t="s">
        <v>80</v>
      </c>
      <c r="B95" s="13"/>
      <c r="C95" s="6">
        <f>SUM(C94)</f>
        <v>15</v>
      </c>
      <c r="D95" s="6">
        <f t="shared" ref="D95:X95" si="30">SUM(D94)</f>
        <v>17</v>
      </c>
      <c r="E95" s="6">
        <f t="shared" si="30"/>
        <v>32</v>
      </c>
      <c r="F95" s="6">
        <f t="shared" si="30"/>
        <v>0</v>
      </c>
      <c r="G95" s="6">
        <f t="shared" si="30"/>
        <v>0</v>
      </c>
      <c r="H95" s="6">
        <f t="shared" si="30"/>
        <v>0</v>
      </c>
      <c r="I95" s="6">
        <f t="shared" si="30"/>
        <v>0</v>
      </c>
      <c r="J95" s="6">
        <f t="shared" si="30"/>
        <v>0</v>
      </c>
      <c r="K95" s="6">
        <f t="shared" si="30"/>
        <v>0</v>
      </c>
      <c r="L95" s="6">
        <f t="shared" si="30"/>
        <v>1</v>
      </c>
      <c r="M95" s="6">
        <f t="shared" si="30"/>
        <v>1</v>
      </c>
      <c r="N95" s="6">
        <f t="shared" si="30"/>
        <v>2</v>
      </c>
      <c r="O95" s="6">
        <f t="shared" si="30"/>
        <v>0</v>
      </c>
      <c r="P95" s="6">
        <f t="shared" si="30"/>
        <v>0</v>
      </c>
      <c r="Q95" s="6">
        <f t="shared" si="30"/>
        <v>0</v>
      </c>
      <c r="R95" s="6">
        <f t="shared" si="30"/>
        <v>4</v>
      </c>
      <c r="S95" s="6">
        <f t="shared" si="30"/>
        <v>1</v>
      </c>
      <c r="T95" s="6">
        <f t="shared" si="30"/>
        <v>5</v>
      </c>
      <c r="U95" s="6">
        <f t="shared" si="30"/>
        <v>5</v>
      </c>
      <c r="V95" s="6">
        <f t="shared" si="30"/>
        <v>8</v>
      </c>
      <c r="W95" s="6">
        <f t="shared" si="30"/>
        <v>13</v>
      </c>
      <c r="X95" s="6">
        <f t="shared" si="30"/>
        <v>52</v>
      </c>
    </row>
    <row r="96" spans="1:24" ht="33" customHeight="1" x14ac:dyDescent="0.2">
      <c r="A96" s="17" t="s">
        <v>16</v>
      </c>
      <c r="B96" s="11" t="s">
        <v>24</v>
      </c>
      <c r="C96" s="5">
        <v>25</v>
      </c>
      <c r="D96" s="5">
        <v>12</v>
      </c>
      <c r="E96" s="6">
        <f t="shared" si="18"/>
        <v>37</v>
      </c>
      <c r="F96" s="5"/>
      <c r="G96" s="5"/>
      <c r="H96" s="6">
        <f t="shared" si="19"/>
        <v>0</v>
      </c>
      <c r="I96" s="5">
        <v>6</v>
      </c>
      <c r="J96" s="5">
        <v>3</v>
      </c>
      <c r="K96" s="6">
        <f t="shared" si="20"/>
        <v>9</v>
      </c>
      <c r="L96" s="5">
        <v>5</v>
      </c>
      <c r="M96" s="5">
        <v>1</v>
      </c>
      <c r="N96" s="6">
        <f t="shared" si="21"/>
        <v>6</v>
      </c>
      <c r="O96" s="5">
        <v>1</v>
      </c>
      <c r="P96" s="5">
        <v>1</v>
      </c>
      <c r="Q96" s="6">
        <f t="shared" si="22"/>
        <v>2</v>
      </c>
      <c r="R96" s="5">
        <v>9</v>
      </c>
      <c r="S96" s="5">
        <v>10</v>
      </c>
      <c r="T96" s="6">
        <f t="shared" si="23"/>
        <v>19</v>
      </c>
      <c r="U96" s="5">
        <v>3</v>
      </c>
      <c r="V96" s="5">
        <v>2</v>
      </c>
      <c r="W96" s="6">
        <f t="shared" si="24"/>
        <v>5</v>
      </c>
      <c r="X96" s="5">
        <f t="shared" si="25"/>
        <v>78</v>
      </c>
    </row>
    <row r="97" spans="1:24" ht="33" customHeight="1" x14ac:dyDescent="0.2">
      <c r="A97" s="17"/>
      <c r="B97" s="11" t="s">
        <v>29</v>
      </c>
      <c r="C97" s="5">
        <v>14</v>
      </c>
      <c r="D97" s="5">
        <v>7</v>
      </c>
      <c r="E97" s="6">
        <f t="shared" si="18"/>
        <v>21</v>
      </c>
      <c r="F97" s="5">
        <v>2</v>
      </c>
      <c r="G97" s="5">
        <v>1</v>
      </c>
      <c r="H97" s="6">
        <f t="shared" si="19"/>
        <v>3</v>
      </c>
      <c r="I97" s="5">
        <v>1</v>
      </c>
      <c r="J97" s="5">
        <v>1</v>
      </c>
      <c r="K97" s="6">
        <f t="shared" si="20"/>
        <v>2</v>
      </c>
      <c r="L97" s="5">
        <v>1</v>
      </c>
      <c r="M97" s="5">
        <v>1</v>
      </c>
      <c r="N97" s="6">
        <f t="shared" si="21"/>
        <v>2</v>
      </c>
      <c r="O97" s="5"/>
      <c r="P97" s="5"/>
      <c r="Q97" s="6">
        <f t="shared" si="22"/>
        <v>0</v>
      </c>
      <c r="R97" s="5">
        <v>4</v>
      </c>
      <c r="S97" s="5">
        <v>1</v>
      </c>
      <c r="T97" s="6">
        <f t="shared" si="23"/>
        <v>5</v>
      </c>
      <c r="U97" s="5">
        <v>2</v>
      </c>
      <c r="V97" s="5">
        <v>1</v>
      </c>
      <c r="W97" s="6">
        <f t="shared" si="24"/>
        <v>3</v>
      </c>
      <c r="X97" s="5">
        <f t="shared" si="25"/>
        <v>36</v>
      </c>
    </row>
    <row r="98" spans="1:24" ht="33" customHeight="1" x14ac:dyDescent="0.2">
      <c r="A98" s="17"/>
      <c r="B98" s="11" t="s">
        <v>7</v>
      </c>
      <c r="C98" s="5">
        <v>24</v>
      </c>
      <c r="D98" s="5">
        <v>23</v>
      </c>
      <c r="E98" s="6">
        <f t="shared" si="18"/>
        <v>47</v>
      </c>
      <c r="F98" s="5"/>
      <c r="G98" s="5"/>
      <c r="H98" s="6">
        <f t="shared" si="19"/>
        <v>0</v>
      </c>
      <c r="I98" s="5"/>
      <c r="J98" s="5">
        <v>1</v>
      </c>
      <c r="K98" s="6">
        <f t="shared" si="20"/>
        <v>1</v>
      </c>
      <c r="L98" s="5">
        <v>1</v>
      </c>
      <c r="M98" s="5">
        <v>2</v>
      </c>
      <c r="N98" s="6">
        <f t="shared" si="21"/>
        <v>3</v>
      </c>
      <c r="O98" s="5">
        <v>1</v>
      </c>
      <c r="P98" s="5">
        <v>1</v>
      </c>
      <c r="Q98" s="6">
        <f t="shared" si="22"/>
        <v>2</v>
      </c>
      <c r="R98" s="5">
        <v>3</v>
      </c>
      <c r="S98" s="5">
        <v>3</v>
      </c>
      <c r="T98" s="6">
        <f t="shared" si="23"/>
        <v>6</v>
      </c>
      <c r="U98" s="5"/>
      <c r="V98" s="5">
        <v>1</v>
      </c>
      <c r="W98" s="6">
        <f t="shared" si="24"/>
        <v>1</v>
      </c>
      <c r="X98" s="5">
        <f t="shared" si="25"/>
        <v>60</v>
      </c>
    </row>
    <row r="99" spans="1:24" ht="33" customHeight="1" x14ac:dyDescent="0.2">
      <c r="A99" s="17"/>
      <c r="B99" s="11" t="s">
        <v>17</v>
      </c>
      <c r="C99" s="5">
        <v>32</v>
      </c>
      <c r="D99" s="5">
        <v>40</v>
      </c>
      <c r="E99" s="6">
        <f t="shared" si="18"/>
        <v>72</v>
      </c>
      <c r="F99" s="5"/>
      <c r="G99" s="5"/>
      <c r="H99" s="6">
        <f t="shared" si="19"/>
        <v>0</v>
      </c>
      <c r="I99" s="5">
        <v>1</v>
      </c>
      <c r="J99" s="5">
        <v>1</v>
      </c>
      <c r="K99" s="6">
        <f t="shared" si="20"/>
        <v>2</v>
      </c>
      <c r="L99" s="5">
        <v>10</v>
      </c>
      <c r="M99" s="5">
        <v>10</v>
      </c>
      <c r="N99" s="6">
        <f t="shared" si="21"/>
        <v>20</v>
      </c>
      <c r="O99" s="5">
        <v>2</v>
      </c>
      <c r="P99" s="5">
        <v>1</v>
      </c>
      <c r="Q99" s="6">
        <f t="shared" si="22"/>
        <v>3</v>
      </c>
      <c r="R99" s="5">
        <v>5</v>
      </c>
      <c r="S99" s="5">
        <v>5</v>
      </c>
      <c r="T99" s="6">
        <f t="shared" si="23"/>
        <v>10</v>
      </c>
      <c r="U99" s="5">
        <v>2</v>
      </c>
      <c r="V99" s="5">
        <v>4</v>
      </c>
      <c r="W99" s="6">
        <f t="shared" si="24"/>
        <v>6</v>
      </c>
      <c r="X99" s="5">
        <f t="shared" si="25"/>
        <v>113</v>
      </c>
    </row>
    <row r="100" spans="1:24" ht="33" customHeight="1" x14ac:dyDescent="0.2">
      <c r="A100" s="17"/>
      <c r="B100" s="11" t="s">
        <v>12</v>
      </c>
      <c r="C100" s="5">
        <v>21</v>
      </c>
      <c r="D100" s="5">
        <v>6</v>
      </c>
      <c r="E100" s="6">
        <f t="shared" si="18"/>
        <v>27</v>
      </c>
      <c r="F100" s="5"/>
      <c r="G100" s="5"/>
      <c r="H100" s="6">
        <f t="shared" si="19"/>
        <v>0</v>
      </c>
      <c r="I100" s="5">
        <v>2</v>
      </c>
      <c r="J100" s="5"/>
      <c r="K100" s="6">
        <f t="shared" si="20"/>
        <v>2</v>
      </c>
      <c r="L100" s="5">
        <v>3</v>
      </c>
      <c r="M100" s="5">
        <v>1</v>
      </c>
      <c r="N100" s="6">
        <f t="shared" si="21"/>
        <v>4</v>
      </c>
      <c r="O100" s="5">
        <v>1</v>
      </c>
      <c r="P100" s="5"/>
      <c r="Q100" s="6">
        <f t="shared" si="22"/>
        <v>1</v>
      </c>
      <c r="R100" s="5"/>
      <c r="S100" s="5">
        <v>1</v>
      </c>
      <c r="T100" s="6">
        <f t="shared" si="23"/>
        <v>1</v>
      </c>
      <c r="U100" s="5">
        <v>2</v>
      </c>
      <c r="V100" s="5">
        <v>2</v>
      </c>
      <c r="W100" s="6">
        <f t="shared" si="24"/>
        <v>4</v>
      </c>
      <c r="X100" s="5">
        <f t="shared" si="25"/>
        <v>39</v>
      </c>
    </row>
    <row r="101" spans="1:24" ht="33" customHeight="1" x14ac:dyDescent="0.2">
      <c r="A101" s="13" t="s">
        <v>81</v>
      </c>
      <c r="B101" s="13"/>
      <c r="C101" s="6">
        <f>SUM(C96:C100)</f>
        <v>116</v>
      </c>
      <c r="D101" s="6">
        <f t="shared" ref="D101:X101" si="31">SUM(D96:D100)</f>
        <v>88</v>
      </c>
      <c r="E101" s="6">
        <f t="shared" si="31"/>
        <v>204</v>
      </c>
      <c r="F101" s="6">
        <f t="shared" si="31"/>
        <v>2</v>
      </c>
      <c r="G101" s="6">
        <f t="shared" si="31"/>
        <v>1</v>
      </c>
      <c r="H101" s="6">
        <f t="shared" si="31"/>
        <v>3</v>
      </c>
      <c r="I101" s="6">
        <f t="shared" si="31"/>
        <v>10</v>
      </c>
      <c r="J101" s="6">
        <f t="shared" si="31"/>
        <v>6</v>
      </c>
      <c r="K101" s="6">
        <f t="shared" si="31"/>
        <v>16</v>
      </c>
      <c r="L101" s="6">
        <f t="shared" si="31"/>
        <v>20</v>
      </c>
      <c r="M101" s="6">
        <f t="shared" si="31"/>
        <v>15</v>
      </c>
      <c r="N101" s="6">
        <f t="shared" si="31"/>
        <v>35</v>
      </c>
      <c r="O101" s="6">
        <f t="shared" si="31"/>
        <v>5</v>
      </c>
      <c r="P101" s="6">
        <f t="shared" si="31"/>
        <v>3</v>
      </c>
      <c r="Q101" s="6">
        <f t="shared" si="31"/>
        <v>8</v>
      </c>
      <c r="R101" s="6">
        <f t="shared" si="31"/>
        <v>21</v>
      </c>
      <c r="S101" s="6">
        <f t="shared" si="31"/>
        <v>20</v>
      </c>
      <c r="T101" s="6">
        <f t="shared" si="31"/>
        <v>41</v>
      </c>
      <c r="U101" s="6">
        <f t="shared" si="31"/>
        <v>9</v>
      </c>
      <c r="V101" s="6">
        <f t="shared" si="31"/>
        <v>10</v>
      </c>
      <c r="W101" s="6">
        <f t="shared" si="31"/>
        <v>19</v>
      </c>
      <c r="X101" s="6">
        <f t="shared" si="31"/>
        <v>326</v>
      </c>
    </row>
    <row r="102" spans="1:24" ht="33" customHeight="1" x14ac:dyDescent="0.2">
      <c r="A102" s="17" t="s">
        <v>51</v>
      </c>
      <c r="B102" s="11" t="s">
        <v>24</v>
      </c>
      <c r="C102" s="5">
        <v>5</v>
      </c>
      <c r="D102" s="5">
        <v>37</v>
      </c>
      <c r="E102" s="6">
        <f t="shared" si="18"/>
        <v>42</v>
      </c>
      <c r="F102" s="5"/>
      <c r="G102" s="5"/>
      <c r="H102" s="6">
        <f t="shared" si="19"/>
        <v>0</v>
      </c>
      <c r="I102" s="5">
        <v>1</v>
      </c>
      <c r="J102" s="5"/>
      <c r="K102" s="6">
        <f t="shared" si="20"/>
        <v>1</v>
      </c>
      <c r="L102" s="5"/>
      <c r="M102" s="5">
        <v>3</v>
      </c>
      <c r="N102" s="6">
        <f t="shared" si="21"/>
        <v>3</v>
      </c>
      <c r="O102" s="5"/>
      <c r="P102" s="5"/>
      <c r="Q102" s="6">
        <f t="shared" si="22"/>
        <v>0</v>
      </c>
      <c r="R102" s="5"/>
      <c r="S102" s="5">
        <v>5</v>
      </c>
      <c r="T102" s="6">
        <f t="shared" si="23"/>
        <v>5</v>
      </c>
      <c r="U102" s="5"/>
      <c r="V102" s="5">
        <v>1</v>
      </c>
      <c r="W102" s="6">
        <f t="shared" si="24"/>
        <v>1</v>
      </c>
      <c r="X102" s="5">
        <f t="shared" si="25"/>
        <v>52</v>
      </c>
    </row>
    <row r="103" spans="1:24" ht="33" customHeight="1" x14ac:dyDescent="0.2">
      <c r="A103" s="17"/>
      <c r="B103" s="11" t="s">
        <v>60</v>
      </c>
      <c r="C103" s="5">
        <v>3</v>
      </c>
      <c r="D103" s="5">
        <v>36</v>
      </c>
      <c r="E103" s="6">
        <f t="shared" si="18"/>
        <v>39</v>
      </c>
      <c r="F103" s="5"/>
      <c r="G103" s="5"/>
      <c r="H103" s="6">
        <f t="shared" si="19"/>
        <v>0</v>
      </c>
      <c r="I103" s="5"/>
      <c r="J103" s="5">
        <v>1</v>
      </c>
      <c r="K103" s="6">
        <f t="shared" si="20"/>
        <v>1</v>
      </c>
      <c r="L103" s="5"/>
      <c r="M103" s="5">
        <v>3</v>
      </c>
      <c r="N103" s="6">
        <f t="shared" si="21"/>
        <v>3</v>
      </c>
      <c r="O103" s="5"/>
      <c r="P103" s="5">
        <v>1</v>
      </c>
      <c r="Q103" s="6">
        <f t="shared" si="22"/>
        <v>1</v>
      </c>
      <c r="R103" s="5"/>
      <c r="S103" s="5">
        <v>1</v>
      </c>
      <c r="T103" s="6">
        <f t="shared" si="23"/>
        <v>1</v>
      </c>
      <c r="U103" s="5"/>
      <c r="V103" s="5">
        <v>3</v>
      </c>
      <c r="W103" s="6">
        <f t="shared" si="24"/>
        <v>3</v>
      </c>
      <c r="X103" s="5">
        <f t="shared" si="25"/>
        <v>48</v>
      </c>
    </row>
    <row r="104" spans="1:24" ht="33" customHeight="1" x14ac:dyDescent="0.2">
      <c r="A104" s="17"/>
      <c r="B104" s="11" t="s">
        <v>17</v>
      </c>
      <c r="C104" s="5">
        <v>19</v>
      </c>
      <c r="D104" s="5">
        <v>133</v>
      </c>
      <c r="E104" s="6">
        <f t="shared" si="18"/>
        <v>152</v>
      </c>
      <c r="F104" s="5"/>
      <c r="G104" s="5"/>
      <c r="H104" s="6">
        <f t="shared" si="19"/>
        <v>0</v>
      </c>
      <c r="I104" s="5">
        <v>1</v>
      </c>
      <c r="J104" s="5">
        <v>2</v>
      </c>
      <c r="K104" s="6">
        <f t="shared" si="20"/>
        <v>3</v>
      </c>
      <c r="L104" s="5">
        <v>1</v>
      </c>
      <c r="M104" s="5">
        <v>6</v>
      </c>
      <c r="N104" s="6">
        <f t="shared" si="21"/>
        <v>7</v>
      </c>
      <c r="O104" s="5"/>
      <c r="P104" s="5">
        <v>3</v>
      </c>
      <c r="Q104" s="6">
        <f t="shared" si="22"/>
        <v>3</v>
      </c>
      <c r="R104" s="5">
        <v>1</v>
      </c>
      <c r="S104" s="5">
        <v>7</v>
      </c>
      <c r="T104" s="6">
        <f t="shared" si="23"/>
        <v>8</v>
      </c>
      <c r="U104" s="5"/>
      <c r="V104" s="5">
        <v>5</v>
      </c>
      <c r="W104" s="6">
        <f t="shared" si="24"/>
        <v>5</v>
      </c>
      <c r="X104" s="5">
        <f t="shared" si="25"/>
        <v>178</v>
      </c>
    </row>
    <row r="105" spans="1:24" ht="33" customHeight="1" x14ac:dyDescent="0.2">
      <c r="A105" s="13" t="s">
        <v>82</v>
      </c>
      <c r="B105" s="13"/>
      <c r="C105" s="6">
        <f>SUM(C102:C104)</f>
        <v>27</v>
      </c>
      <c r="D105" s="6">
        <f t="shared" ref="D105:X105" si="32">SUM(D102:D104)</f>
        <v>206</v>
      </c>
      <c r="E105" s="6">
        <f t="shared" si="32"/>
        <v>233</v>
      </c>
      <c r="F105" s="6">
        <f t="shared" si="32"/>
        <v>0</v>
      </c>
      <c r="G105" s="6">
        <f t="shared" si="32"/>
        <v>0</v>
      </c>
      <c r="H105" s="6">
        <f t="shared" si="32"/>
        <v>0</v>
      </c>
      <c r="I105" s="6">
        <f t="shared" si="32"/>
        <v>2</v>
      </c>
      <c r="J105" s="6">
        <f t="shared" si="32"/>
        <v>3</v>
      </c>
      <c r="K105" s="6">
        <f t="shared" si="32"/>
        <v>5</v>
      </c>
      <c r="L105" s="6">
        <f t="shared" si="32"/>
        <v>1</v>
      </c>
      <c r="M105" s="6">
        <f t="shared" si="32"/>
        <v>12</v>
      </c>
      <c r="N105" s="6">
        <f t="shared" si="32"/>
        <v>13</v>
      </c>
      <c r="O105" s="6">
        <f t="shared" si="32"/>
        <v>0</v>
      </c>
      <c r="P105" s="6">
        <f t="shared" si="32"/>
        <v>4</v>
      </c>
      <c r="Q105" s="6">
        <f t="shared" si="32"/>
        <v>4</v>
      </c>
      <c r="R105" s="6">
        <f t="shared" si="32"/>
        <v>1</v>
      </c>
      <c r="S105" s="6">
        <f t="shared" si="32"/>
        <v>13</v>
      </c>
      <c r="T105" s="6">
        <f t="shared" si="32"/>
        <v>14</v>
      </c>
      <c r="U105" s="6">
        <f t="shared" si="32"/>
        <v>0</v>
      </c>
      <c r="V105" s="6">
        <f t="shared" si="32"/>
        <v>9</v>
      </c>
      <c r="W105" s="6">
        <f t="shared" si="32"/>
        <v>9</v>
      </c>
      <c r="X105" s="6">
        <f t="shared" si="32"/>
        <v>278</v>
      </c>
    </row>
    <row r="106" spans="1:24" ht="33" customHeight="1" x14ac:dyDescent="0.2">
      <c r="A106" s="17" t="s">
        <v>22</v>
      </c>
      <c r="B106" s="11" t="s">
        <v>37</v>
      </c>
      <c r="C106" s="5">
        <v>14</v>
      </c>
      <c r="D106" s="5">
        <v>6</v>
      </c>
      <c r="E106" s="6">
        <f t="shared" si="18"/>
        <v>20</v>
      </c>
      <c r="F106" s="5">
        <v>1</v>
      </c>
      <c r="G106" s="5">
        <v>1</v>
      </c>
      <c r="H106" s="6">
        <f t="shared" si="19"/>
        <v>2</v>
      </c>
      <c r="I106" s="5"/>
      <c r="J106" s="5"/>
      <c r="K106" s="6">
        <f t="shared" si="20"/>
        <v>0</v>
      </c>
      <c r="L106" s="5"/>
      <c r="M106" s="5"/>
      <c r="N106" s="6">
        <f t="shared" si="21"/>
        <v>0</v>
      </c>
      <c r="O106" s="5"/>
      <c r="P106" s="5"/>
      <c r="Q106" s="6">
        <f t="shared" si="22"/>
        <v>0</v>
      </c>
      <c r="R106" s="5">
        <v>1</v>
      </c>
      <c r="S106" s="5">
        <v>1</v>
      </c>
      <c r="T106" s="6">
        <f t="shared" si="23"/>
        <v>2</v>
      </c>
      <c r="U106" s="5">
        <v>3</v>
      </c>
      <c r="V106" s="5"/>
      <c r="W106" s="6">
        <f t="shared" si="24"/>
        <v>3</v>
      </c>
      <c r="X106" s="5">
        <f t="shared" si="25"/>
        <v>27</v>
      </c>
    </row>
    <row r="107" spans="1:24" ht="33" customHeight="1" x14ac:dyDescent="0.2">
      <c r="A107" s="17"/>
      <c r="B107" s="11" t="s">
        <v>24</v>
      </c>
      <c r="C107" s="5">
        <v>48</v>
      </c>
      <c r="D107" s="5">
        <v>37</v>
      </c>
      <c r="E107" s="6">
        <f t="shared" si="18"/>
        <v>85</v>
      </c>
      <c r="F107" s="5"/>
      <c r="G107" s="5"/>
      <c r="H107" s="6">
        <f t="shared" si="19"/>
        <v>0</v>
      </c>
      <c r="I107" s="5">
        <v>1</v>
      </c>
      <c r="J107" s="5"/>
      <c r="K107" s="6">
        <f t="shared" si="20"/>
        <v>1</v>
      </c>
      <c r="L107" s="5">
        <v>3</v>
      </c>
      <c r="M107" s="5">
        <v>1</v>
      </c>
      <c r="N107" s="6">
        <f t="shared" si="21"/>
        <v>4</v>
      </c>
      <c r="O107" s="5"/>
      <c r="P107" s="5"/>
      <c r="Q107" s="6">
        <f t="shared" si="22"/>
        <v>0</v>
      </c>
      <c r="R107" s="5">
        <v>5</v>
      </c>
      <c r="S107" s="5">
        <v>6</v>
      </c>
      <c r="T107" s="6">
        <f t="shared" si="23"/>
        <v>11</v>
      </c>
      <c r="U107" s="5">
        <v>3</v>
      </c>
      <c r="V107" s="5">
        <v>2</v>
      </c>
      <c r="W107" s="6">
        <f t="shared" si="24"/>
        <v>5</v>
      </c>
      <c r="X107" s="5">
        <f t="shared" si="25"/>
        <v>106</v>
      </c>
    </row>
    <row r="108" spans="1:24" ht="33" customHeight="1" x14ac:dyDescent="0.2">
      <c r="A108" s="17"/>
      <c r="B108" s="11" t="s">
        <v>43</v>
      </c>
      <c r="C108" s="5">
        <v>12</v>
      </c>
      <c r="D108" s="5">
        <v>8</v>
      </c>
      <c r="E108" s="6">
        <f t="shared" si="18"/>
        <v>20</v>
      </c>
      <c r="F108" s="5"/>
      <c r="G108" s="5"/>
      <c r="H108" s="6">
        <f t="shared" si="19"/>
        <v>0</v>
      </c>
      <c r="I108" s="5"/>
      <c r="J108" s="5"/>
      <c r="K108" s="6">
        <f t="shared" si="20"/>
        <v>0</v>
      </c>
      <c r="L108" s="5">
        <v>1</v>
      </c>
      <c r="M108" s="5"/>
      <c r="N108" s="6">
        <f t="shared" si="21"/>
        <v>1</v>
      </c>
      <c r="O108" s="5"/>
      <c r="P108" s="5"/>
      <c r="Q108" s="6">
        <f t="shared" si="22"/>
        <v>0</v>
      </c>
      <c r="R108" s="5"/>
      <c r="S108" s="5"/>
      <c r="T108" s="6">
        <f t="shared" si="23"/>
        <v>0</v>
      </c>
      <c r="U108" s="5">
        <v>1</v>
      </c>
      <c r="V108" s="5">
        <v>3</v>
      </c>
      <c r="W108" s="6">
        <f t="shared" si="24"/>
        <v>4</v>
      </c>
      <c r="X108" s="5">
        <f t="shared" si="25"/>
        <v>25</v>
      </c>
    </row>
    <row r="109" spans="1:24" ht="33" customHeight="1" x14ac:dyDescent="0.2">
      <c r="A109" s="17"/>
      <c r="B109" s="11" t="s">
        <v>34</v>
      </c>
      <c r="C109" s="5">
        <v>57</v>
      </c>
      <c r="D109" s="5">
        <v>41</v>
      </c>
      <c r="E109" s="6">
        <f t="shared" si="18"/>
        <v>98</v>
      </c>
      <c r="F109" s="5"/>
      <c r="G109" s="5"/>
      <c r="H109" s="6">
        <f t="shared" si="19"/>
        <v>0</v>
      </c>
      <c r="I109" s="5">
        <v>3</v>
      </c>
      <c r="J109" s="5"/>
      <c r="K109" s="6">
        <f t="shared" si="20"/>
        <v>3</v>
      </c>
      <c r="L109" s="5">
        <v>5</v>
      </c>
      <c r="M109" s="5">
        <v>2</v>
      </c>
      <c r="N109" s="6">
        <f t="shared" si="21"/>
        <v>7</v>
      </c>
      <c r="O109" s="5">
        <v>2</v>
      </c>
      <c r="P109" s="5">
        <v>1</v>
      </c>
      <c r="Q109" s="6">
        <f t="shared" si="22"/>
        <v>3</v>
      </c>
      <c r="R109" s="5">
        <v>4</v>
      </c>
      <c r="S109" s="5">
        <v>6</v>
      </c>
      <c r="T109" s="6">
        <f t="shared" si="23"/>
        <v>10</v>
      </c>
      <c r="U109" s="5">
        <v>2</v>
      </c>
      <c r="V109" s="5">
        <v>3</v>
      </c>
      <c r="W109" s="6">
        <f t="shared" si="24"/>
        <v>5</v>
      </c>
      <c r="X109" s="5">
        <f t="shared" si="25"/>
        <v>126</v>
      </c>
    </row>
    <row r="110" spans="1:24" ht="33" customHeight="1" x14ac:dyDescent="0.2">
      <c r="A110" s="17"/>
      <c r="B110" s="11" t="s">
        <v>40</v>
      </c>
      <c r="C110" s="5">
        <v>24</v>
      </c>
      <c r="D110" s="5">
        <v>9</v>
      </c>
      <c r="E110" s="6">
        <f t="shared" si="18"/>
        <v>33</v>
      </c>
      <c r="F110" s="5"/>
      <c r="G110" s="5"/>
      <c r="H110" s="6">
        <f t="shared" si="19"/>
        <v>0</v>
      </c>
      <c r="I110" s="5"/>
      <c r="J110" s="5"/>
      <c r="K110" s="6">
        <f t="shared" si="20"/>
        <v>0</v>
      </c>
      <c r="L110" s="5">
        <v>1</v>
      </c>
      <c r="M110" s="5"/>
      <c r="N110" s="6">
        <f t="shared" si="21"/>
        <v>1</v>
      </c>
      <c r="O110" s="5"/>
      <c r="P110" s="5"/>
      <c r="Q110" s="6">
        <f t="shared" si="22"/>
        <v>0</v>
      </c>
      <c r="R110" s="5">
        <v>1</v>
      </c>
      <c r="S110" s="5">
        <v>1</v>
      </c>
      <c r="T110" s="6">
        <f t="shared" si="23"/>
        <v>2</v>
      </c>
      <c r="U110" s="5">
        <v>2</v>
      </c>
      <c r="V110" s="5">
        <v>2</v>
      </c>
      <c r="W110" s="6">
        <f t="shared" si="24"/>
        <v>4</v>
      </c>
      <c r="X110" s="5">
        <f t="shared" si="25"/>
        <v>40</v>
      </c>
    </row>
    <row r="111" spans="1:24" ht="33" customHeight="1" x14ac:dyDescent="0.2">
      <c r="A111" s="17"/>
      <c r="B111" s="11" t="s">
        <v>9</v>
      </c>
      <c r="C111" s="5">
        <v>144</v>
      </c>
      <c r="D111" s="5">
        <v>167</v>
      </c>
      <c r="E111" s="6">
        <f t="shared" si="18"/>
        <v>311</v>
      </c>
      <c r="F111" s="5"/>
      <c r="G111" s="5"/>
      <c r="H111" s="6">
        <f t="shared" si="19"/>
        <v>0</v>
      </c>
      <c r="I111" s="5">
        <v>7</v>
      </c>
      <c r="J111" s="5">
        <v>4</v>
      </c>
      <c r="K111" s="6">
        <f t="shared" si="20"/>
        <v>11</v>
      </c>
      <c r="L111" s="5">
        <v>10</v>
      </c>
      <c r="M111" s="5">
        <v>11</v>
      </c>
      <c r="N111" s="6">
        <f t="shared" si="21"/>
        <v>21</v>
      </c>
      <c r="O111" s="5">
        <v>1</v>
      </c>
      <c r="P111" s="5">
        <v>1</v>
      </c>
      <c r="Q111" s="6">
        <f t="shared" si="22"/>
        <v>2</v>
      </c>
      <c r="R111" s="5">
        <v>4</v>
      </c>
      <c r="S111" s="5">
        <v>6</v>
      </c>
      <c r="T111" s="6">
        <f t="shared" si="23"/>
        <v>10</v>
      </c>
      <c r="U111" s="5">
        <v>14</v>
      </c>
      <c r="V111" s="5">
        <v>15</v>
      </c>
      <c r="W111" s="6">
        <f t="shared" si="24"/>
        <v>29</v>
      </c>
      <c r="X111" s="5">
        <f t="shared" si="25"/>
        <v>384</v>
      </c>
    </row>
    <row r="112" spans="1:24" ht="33" customHeight="1" x14ac:dyDescent="0.2">
      <c r="A112" s="17"/>
      <c r="B112" s="11" t="s">
        <v>12</v>
      </c>
      <c r="C112" s="5">
        <v>67</v>
      </c>
      <c r="D112" s="5">
        <v>64</v>
      </c>
      <c r="E112" s="6">
        <f t="shared" si="18"/>
        <v>131</v>
      </c>
      <c r="F112" s="5"/>
      <c r="G112" s="5"/>
      <c r="H112" s="6">
        <f t="shared" si="19"/>
        <v>0</v>
      </c>
      <c r="I112" s="5"/>
      <c r="J112" s="5"/>
      <c r="K112" s="6">
        <f t="shared" si="20"/>
        <v>0</v>
      </c>
      <c r="L112" s="5">
        <v>5</v>
      </c>
      <c r="M112" s="5">
        <v>4</v>
      </c>
      <c r="N112" s="6">
        <f t="shared" si="21"/>
        <v>9</v>
      </c>
      <c r="O112" s="5">
        <v>2</v>
      </c>
      <c r="P112" s="5">
        <v>2</v>
      </c>
      <c r="Q112" s="6">
        <f t="shared" si="22"/>
        <v>4</v>
      </c>
      <c r="R112" s="5">
        <v>6</v>
      </c>
      <c r="S112" s="5">
        <v>1</v>
      </c>
      <c r="T112" s="6">
        <f t="shared" si="23"/>
        <v>7</v>
      </c>
      <c r="U112" s="5">
        <v>7</v>
      </c>
      <c r="V112" s="5">
        <v>3</v>
      </c>
      <c r="W112" s="6">
        <f t="shared" si="24"/>
        <v>10</v>
      </c>
      <c r="X112" s="5">
        <f t="shared" si="25"/>
        <v>161</v>
      </c>
    </row>
    <row r="113" spans="1:24" ht="33" customHeight="1" x14ac:dyDescent="0.2">
      <c r="A113" s="13" t="s">
        <v>83</v>
      </c>
      <c r="B113" s="13"/>
      <c r="C113" s="6">
        <f>SUM(C106:C112)</f>
        <v>366</v>
      </c>
      <c r="D113" s="6">
        <f t="shared" ref="D113:X113" si="33">SUM(D106:D112)</f>
        <v>332</v>
      </c>
      <c r="E113" s="6">
        <f t="shared" si="33"/>
        <v>698</v>
      </c>
      <c r="F113" s="6">
        <f t="shared" si="33"/>
        <v>1</v>
      </c>
      <c r="G113" s="6">
        <f t="shared" si="33"/>
        <v>1</v>
      </c>
      <c r="H113" s="6">
        <f t="shared" si="33"/>
        <v>2</v>
      </c>
      <c r="I113" s="6">
        <f t="shared" si="33"/>
        <v>11</v>
      </c>
      <c r="J113" s="6">
        <f t="shared" si="33"/>
        <v>4</v>
      </c>
      <c r="K113" s="6">
        <f t="shared" si="33"/>
        <v>15</v>
      </c>
      <c r="L113" s="6">
        <f t="shared" si="33"/>
        <v>25</v>
      </c>
      <c r="M113" s="6">
        <f t="shared" si="33"/>
        <v>18</v>
      </c>
      <c r="N113" s="6">
        <f t="shared" si="33"/>
        <v>43</v>
      </c>
      <c r="O113" s="6">
        <f t="shared" si="33"/>
        <v>5</v>
      </c>
      <c r="P113" s="6">
        <f t="shared" si="33"/>
        <v>4</v>
      </c>
      <c r="Q113" s="6">
        <f t="shared" si="33"/>
        <v>9</v>
      </c>
      <c r="R113" s="6">
        <f t="shared" si="33"/>
        <v>21</v>
      </c>
      <c r="S113" s="6">
        <f t="shared" si="33"/>
        <v>21</v>
      </c>
      <c r="T113" s="6">
        <f t="shared" si="33"/>
        <v>42</v>
      </c>
      <c r="U113" s="6">
        <f t="shared" si="33"/>
        <v>32</v>
      </c>
      <c r="V113" s="6">
        <f t="shared" si="33"/>
        <v>28</v>
      </c>
      <c r="W113" s="6">
        <f t="shared" si="33"/>
        <v>60</v>
      </c>
      <c r="X113" s="6">
        <f t="shared" si="33"/>
        <v>869</v>
      </c>
    </row>
    <row r="114" spans="1:24" ht="33" customHeight="1" x14ac:dyDescent="0.2">
      <c r="A114" s="17" t="s">
        <v>14</v>
      </c>
      <c r="B114" s="11" t="s">
        <v>15</v>
      </c>
      <c r="C114" s="5">
        <v>18</v>
      </c>
      <c r="D114" s="5">
        <v>16</v>
      </c>
      <c r="E114" s="6">
        <f t="shared" si="18"/>
        <v>34</v>
      </c>
      <c r="F114" s="5">
        <v>1</v>
      </c>
      <c r="G114" s="5"/>
      <c r="H114" s="6">
        <f t="shared" si="19"/>
        <v>1</v>
      </c>
      <c r="I114" s="5">
        <v>1</v>
      </c>
      <c r="J114" s="5"/>
      <c r="K114" s="6">
        <f t="shared" si="20"/>
        <v>1</v>
      </c>
      <c r="L114" s="5">
        <v>3</v>
      </c>
      <c r="M114" s="5">
        <v>1</v>
      </c>
      <c r="N114" s="6">
        <f t="shared" si="21"/>
        <v>4</v>
      </c>
      <c r="O114" s="5"/>
      <c r="P114" s="5">
        <v>1</v>
      </c>
      <c r="Q114" s="6">
        <f t="shared" si="22"/>
        <v>1</v>
      </c>
      <c r="R114" s="5">
        <v>2</v>
      </c>
      <c r="S114" s="5">
        <v>1</v>
      </c>
      <c r="T114" s="6">
        <f t="shared" si="23"/>
        <v>3</v>
      </c>
      <c r="U114" s="5">
        <v>1</v>
      </c>
      <c r="V114" s="5">
        <v>2</v>
      </c>
      <c r="W114" s="6">
        <f t="shared" si="24"/>
        <v>3</v>
      </c>
      <c r="X114" s="5">
        <f t="shared" si="25"/>
        <v>47</v>
      </c>
    </row>
    <row r="115" spans="1:24" ht="33" customHeight="1" x14ac:dyDescent="0.2">
      <c r="A115" s="17"/>
      <c r="B115" s="11" t="s">
        <v>29</v>
      </c>
      <c r="C115" s="5">
        <v>14</v>
      </c>
      <c r="D115" s="5">
        <v>13</v>
      </c>
      <c r="E115" s="6">
        <f t="shared" si="18"/>
        <v>27</v>
      </c>
      <c r="F115" s="5">
        <v>1</v>
      </c>
      <c r="G115" s="5"/>
      <c r="H115" s="6">
        <f t="shared" si="19"/>
        <v>1</v>
      </c>
      <c r="I115" s="5">
        <v>1</v>
      </c>
      <c r="J115" s="5">
        <v>1</v>
      </c>
      <c r="K115" s="6">
        <f t="shared" si="20"/>
        <v>2</v>
      </c>
      <c r="L115" s="5">
        <v>1</v>
      </c>
      <c r="M115" s="5">
        <v>1</v>
      </c>
      <c r="N115" s="6">
        <f t="shared" si="21"/>
        <v>2</v>
      </c>
      <c r="O115" s="5"/>
      <c r="P115" s="5"/>
      <c r="Q115" s="6">
        <f t="shared" si="22"/>
        <v>0</v>
      </c>
      <c r="R115" s="5"/>
      <c r="S115" s="5"/>
      <c r="T115" s="6">
        <f t="shared" si="23"/>
        <v>0</v>
      </c>
      <c r="U115" s="5">
        <v>2</v>
      </c>
      <c r="V115" s="5">
        <v>1</v>
      </c>
      <c r="W115" s="6">
        <f t="shared" si="24"/>
        <v>3</v>
      </c>
      <c r="X115" s="5">
        <f t="shared" si="25"/>
        <v>35</v>
      </c>
    </row>
    <row r="116" spans="1:24" ht="33" customHeight="1" x14ac:dyDescent="0.2">
      <c r="A116" s="13" t="s">
        <v>84</v>
      </c>
      <c r="B116" s="13"/>
      <c r="C116" s="6">
        <f>SUM(C114:C115)</f>
        <v>32</v>
      </c>
      <c r="D116" s="6">
        <f t="shared" ref="D116:X116" si="34">SUM(D114:D115)</f>
        <v>29</v>
      </c>
      <c r="E116" s="6">
        <f t="shared" si="34"/>
        <v>61</v>
      </c>
      <c r="F116" s="6">
        <f t="shared" si="34"/>
        <v>2</v>
      </c>
      <c r="G116" s="6">
        <f t="shared" si="34"/>
        <v>0</v>
      </c>
      <c r="H116" s="6">
        <f t="shared" si="34"/>
        <v>2</v>
      </c>
      <c r="I116" s="6">
        <f t="shared" si="34"/>
        <v>2</v>
      </c>
      <c r="J116" s="6">
        <f t="shared" si="34"/>
        <v>1</v>
      </c>
      <c r="K116" s="6">
        <f t="shared" si="34"/>
        <v>3</v>
      </c>
      <c r="L116" s="6">
        <f t="shared" si="34"/>
        <v>4</v>
      </c>
      <c r="M116" s="6">
        <f t="shared" si="34"/>
        <v>2</v>
      </c>
      <c r="N116" s="6">
        <f t="shared" si="34"/>
        <v>6</v>
      </c>
      <c r="O116" s="6">
        <f t="shared" si="34"/>
        <v>0</v>
      </c>
      <c r="P116" s="6">
        <f t="shared" si="34"/>
        <v>1</v>
      </c>
      <c r="Q116" s="6">
        <f t="shared" si="34"/>
        <v>1</v>
      </c>
      <c r="R116" s="6">
        <f t="shared" si="34"/>
        <v>2</v>
      </c>
      <c r="S116" s="6">
        <f t="shared" si="34"/>
        <v>1</v>
      </c>
      <c r="T116" s="6">
        <f t="shared" si="34"/>
        <v>3</v>
      </c>
      <c r="U116" s="6">
        <f t="shared" si="34"/>
        <v>3</v>
      </c>
      <c r="V116" s="6">
        <f t="shared" si="34"/>
        <v>3</v>
      </c>
      <c r="W116" s="6">
        <f t="shared" si="34"/>
        <v>6</v>
      </c>
      <c r="X116" s="6">
        <f t="shared" si="34"/>
        <v>82</v>
      </c>
    </row>
    <row r="117" spans="1:24" ht="33" customHeight="1" x14ac:dyDescent="0.2">
      <c r="A117" s="17" t="s">
        <v>55</v>
      </c>
      <c r="B117" s="11" t="s">
        <v>15</v>
      </c>
      <c r="C117" s="5">
        <v>9</v>
      </c>
      <c r="D117" s="5">
        <v>16</v>
      </c>
      <c r="E117" s="6">
        <f t="shared" si="18"/>
        <v>25</v>
      </c>
      <c r="F117" s="5"/>
      <c r="G117" s="5"/>
      <c r="H117" s="6">
        <f t="shared" si="19"/>
        <v>0</v>
      </c>
      <c r="I117" s="5">
        <v>1</v>
      </c>
      <c r="J117" s="5"/>
      <c r="K117" s="6">
        <f t="shared" si="20"/>
        <v>1</v>
      </c>
      <c r="L117" s="5">
        <v>1</v>
      </c>
      <c r="M117" s="5">
        <v>3</v>
      </c>
      <c r="N117" s="6">
        <f t="shared" si="21"/>
        <v>4</v>
      </c>
      <c r="O117" s="5"/>
      <c r="P117" s="5"/>
      <c r="Q117" s="6">
        <f t="shared" si="22"/>
        <v>0</v>
      </c>
      <c r="R117" s="5"/>
      <c r="S117" s="5">
        <v>2</v>
      </c>
      <c r="T117" s="6">
        <f t="shared" si="23"/>
        <v>2</v>
      </c>
      <c r="U117" s="5">
        <v>1</v>
      </c>
      <c r="V117" s="5">
        <v>1</v>
      </c>
      <c r="W117" s="6">
        <f t="shared" si="24"/>
        <v>2</v>
      </c>
      <c r="X117" s="5">
        <f t="shared" si="25"/>
        <v>34</v>
      </c>
    </row>
    <row r="118" spans="1:24" ht="33" customHeight="1" x14ac:dyDescent="0.2">
      <c r="A118" s="17"/>
      <c r="B118" s="11" t="s">
        <v>29</v>
      </c>
      <c r="C118" s="5">
        <v>9</v>
      </c>
      <c r="D118" s="5">
        <v>8</v>
      </c>
      <c r="E118" s="6">
        <f t="shared" si="18"/>
        <v>17</v>
      </c>
      <c r="F118" s="5"/>
      <c r="G118" s="5"/>
      <c r="H118" s="6">
        <f t="shared" si="19"/>
        <v>0</v>
      </c>
      <c r="I118" s="5"/>
      <c r="J118" s="5"/>
      <c r="K118" s="6">
        <f t="shared" si="20"/>
        <v>0</v>
      </c>
      <c r="L118" s="5"/>
      <c r="M118" s="5"/>
      <c r="N118" s="6">
        <f t="shared" si="21"/>
        <v>0</v>
      </c>
      <c r="O118" s="5"/>
      <c r="P118" s="5">
        <v>1</v>
      </c>
      <c r="Q118" s="6">
        <f t="shared" si="22"/>
        <v>1</v>
      </c>
      <c r="R118" s="5"/>
      <c r="S118" s="5">
        <v>1</v>
      </c>
      <c r="T118" s="6">
        <f t="shared" si="23"/>
        <v>1</v>
      </c>
      <c r="U118" s="5"/>
      <c r="V118" s="5"/>
      <c r="W118" s="6">
        <f t="shared" si="24"/>
        <v>0</v>
      </c>
      <c r="X118" s="5">
        <f t="shared" si="25"/>
        <v>19</v>
      </c>
    </row>
    <row r="119" spans="1:24" ht="33" customHeight="1" x14ac:dyDescent="0.2">
      <c r="A119" s="17"/>
      <c r="B119" s="11" t="s">
        <v>21</v>
      </c>
      <c r="C119" s="5">
        <v>25</v>
      </c>
      <c r="D119" s="5">
        <v>18</v>
      </c>
      <c r="E119" s="6">
        <f t="shared" si="18"/>
        <v>43</v>
      </c>
      <c r="F119" s="5"/>
      <c r="G119" s="5"/>
      <c r="H119" s="6">
        <f t="shared" si="19"/>
        <v>0</v>
      </c>
      <c r="I119" s="5">
        <v>1</v>
      </c>
      <c r="J119" s="5"/>
      <c r="K119" s="6">
        <f t="shared" si="20"/>
        <v>1</v>
      </c>
      <c r="L119" s="5">
        <v>4</v>
      </c>
      <c r="M119" s="5"/>
      <c r="N119" s="6">
        <f t="shared" si="21"/>
        <v>4</v>
      </c>
      <c r="O119" s="5">
        <v>1</v>
      </c>
      <c r="P119" s="5"/>
      <c r="Q119" s="6">
        <f t="shared" si="22"/>
        <v>1</v>
      </c>
      <c r="R119" s="5">
        <v>1</v>
      </c>
      <c r="S119" s="5">
        <v>1</v>
      </c>
      <c r="T119" s="6">
        <f t="shared" si="23"/>
        <v>2</v>
      </c>
      <c r="U119" s="5">
        <v>2</v>
      </c>
      <c r="V119" s="5">
        <v>1</v>
      </c>
      <c r="W119" s="6">
        <f t="shared" si="24"/>
        <v>3</v>
      </c>
      <c r="X119" s="5">
        <f t="shared" si="25"/>
        <v>54</v>
      </c>
    </row>
    <row r="120" spans="1:24" ht="33" customHeight="1" x14ac:dyDescent="0.2">
      <c r="A120" s="17"/>
      <c r="B120" s="11" t="s">
        <v>12</v>
      </c>
      <c r="C120" s="5">
        <v>4</v>
      </c>
      <c r="D120" s="5">
        <v>5</v>
      </c>
      <c r="E120" s="6">
        <f t="shared" si="18"/>
        <v>9</v>
      </c>
      <c r="F120" s="5"/>
      <c r="G120" s="5"/>
      <c r="H120" s="6">
        <f t="shared" si="19"/>
        <v>0</v>
      </c>
      <c r="I120" s="5">
        <v>1</v>
      </c>
      <c r="J120" s="5"/>
      <c r="K120" s="6">
        <f t="shared" si="20"/>
        <v>1</v>
      </c>
      <c r="L120" s="5"/>
      <c r="M120" s="5"/>
      <c r="N120" s="6">
        <f t="shared" si="21"/>
        <v>0</v>
      </c>
      <c r="O120" s="5"/>
      <c r="P120" s="5"/>
      <c r="Q120" s="6">
        <f t="shared" si="22"/>
        <v>0</v>
      </c>
      <c r="R120" s="5"/>
      <c r="S120" s="5"/>
      <c r="T120" s="6">
        <f t="shared" si="23"/>
        <v>0</v>
      </c>
      <c r="U120" s="5">
        <v>1</v>
      </c>
      <c r="V120" s="5"/>
      <c r="W120" s="6">
        <f t="shared" si="24"/>
        <v>1</v>
      </c>
      <c r="X120" s="5">
        <f t="shared" si="25"/>
        <v>11</v>
      </c>
    </row>
    <row r="121" spans="1:24" ht="33" customHeight="1" x14ac:dyDescent="0.2">
      <c r="A121" s="13" t="s">
        <v>85</v>
      </c>
      <c r="B121" s="13"/>
      <c r="C121" s="6">
        <f>SUM(C117:C120)</f>
        <v>47</v>
      </c>
      <c r="D121" s="6">
        <f t="shared" ref="D121:X121" si="35">SUM(D117:D120)</f>
        <v>47</v>
      </c>
      <c r="E121" s="6">
        <f t="shared" si="35"/>
        <v>94</v>
      </c>
      <c r="F121" s="6">
        <f t="shared" si="35"/>
        <v>0</v>
      </c>
      <c r="G121" s="6">
        <f t="shared" si="35"/>
        <v>0</v>
      </c>
      <c r="H121" s="6">
        <f t="shared" si="35"/>
        <v>0</v>
      </c>
      <c r="I121" s="6">
        <f t="shared" si="35"/>
        <v>3</v>
      </c>
      <c r="J121" s="6">
        <f t="shared" si="35"/>
        <v>0</v>
      </c>
      <c r="K121" s="6">
        <f t="shared" si="35"/>
        <v>3</v>
      </c>
      <c r="L121" s="6">
        <f t="shared" si="35"/>
        <v>5</v>
      </c>
      <c r="M121" s="6">
        <f t="shared" si="35"/>
        <v>3</v>
      </c>
      <c r="N121" s="6">
        <f t="shared" si="35"/>
        <v>8</v>
      </c>
      <c r="O121" s="6">
        <f t="shared" si="35"/>
        <v>1</v>
      </c>
      <c r="P121" s="6">
        <f t="shared" si="35"/>
        <v>1</v>
      </c>
      <c r="Q121" s="6">
        <f t="shared" si="35"/>
        <v>2</v>
      </c>
      <c r="R121" s="6">
        <f t="shared" si="35"/>
        <v>1</v>
      </c>
      <c r="S121" s="6">
        <f t="shared" si="35"/>
        <v>4</v>
      </c>
      <c r="T121" s="6">
        <f t="shared" si="35"/>
        <v>5</v>
      </c>
      <c r="U121" s="6">
        <f t="shared" si="35"/>
        <v>4</v>
      </c>
      <c r="V121" s="6">
        <f t="shared" si="35"/>
        <v>2</v>
      </c>
      <c r="W121" s="6">
        <f t="shared" si="35"/>
        <v>6</v>
      </c>
      <c r="X121" s="6">
        <f t="shared" si="35"/>
        <v>118</v>
      </c>
    </row>
    <row r="122" spans="1:24" ht="33" customHeight="1" x14ac:dyDescent="0.2">
      <c r="A122" s="14" t="s">
        <v>53</v>
      </c>
      <c r="B122" s="11" t="s">
        <v>7</v>
      </c>
      <c r="C122" s="5">
        <v>11</v>
      </c>
      <c r="D122" s="5">
        <v>60</v>
      </c>
      <c r="E122" s="6">
        <f t="shared" si="18"/>
        <v>71</v>
      </c>
      <c r="F122" s="5"/>
      <c r="G122" s="5"/>
      <c r="H122" s="6">
        <f t="shared" si="19"/>
        <v>0</v>
      </c>
      <c r="I122" s="5">
        <v>2</v>
      </c>
      <c r="J122" s="5">
        <v>1</v>
      </c>
      <c r="K122" s="6">
        <f t="shared" si="20"/>
        <v>3</v>
      </c>
      <c r="L122" s="5"/>
      <c r="M122" s="5">
        <v>5</v>
      </c>
      <c r="N122" s="6">
        <f t="shared" si="21"/>
        <v>5</v>
      </c>
      <c r="O122" s="5"/>
      <c r="P122" s="5">
        <v>2</v>
      </c>
      <c r="Q122" s="6">
        <f t="shared" si="22"/>
        <v>2</v>
      </c>
      <c r="R122" s="5">
        <v>2</v>
      </c>
      <c r="S122" s="5">
        <v>6</v>
      </c>
      <c r="T122" s="6">
        <f t="shared" si="23"/>
        <v>8</v>
      </c>
      <c r="U122" s="5"/>
      <c r="V122" s="5">
        <v>3</v>
      </c>
      <c r="W122" s="6">
        <f t="shared" si="24"/>
        <v>3</v>
      </c>
      <c r="X122" s="5">
        <f t="shared" si="25"/>
        <v>92</v>
      </c>
    </row>
    <row r="123" spans="1:24" ht="33" customHeight="1" x14ac:dyDescent="0.2">
      <c r="A123" s="15"/>
      <c r="B123" s="11" t="s">
        <v>21</v>
      </c>
      <c r="C123" s="5">
        <v>5</v>
      </c>
      <c r="D123" s="5">
        <v>36</v>
      </c>
      <c r="E123" s="6">
        <f t="shared" si="18"/>
        <v>41</v>
      </c>
      <c r="F123" s="5"/>
      <c r="G123" s="5"/>
      <c r="H123" s="6">
        <f t="shared" si="19"/>
        <v>0</v>
      </c>
      <c r="I123" s="5"/>
      <c r="J123" s="5"/>
      <c r="K123" s="6">
        <f t="shared" si="20"/>
        <v>0</v>
      </c>
      <c r="L123" s="5"/>
      <c r="M123" s="5">
        <v>2</v>
      </c>
      <c r="N123" s="6">
        <f t="shared" si="21"/>
        <v>2</v>
      </c>
      <c r="O123" s="5"/>
      <c r="P123" s="5">
        <v>1</v>
      </c>
      <c r="Q123" s="6">
        <f t="shared" si="22"/>
        <v>1</v>
      </c>
      <c r="R123" s="5">
        <v>1</v>
      </c>
      <c r="S123" s="5">
        <v>7</v>
      </c>
      <c r="T123" s="6">
        <f t="shared" si="23"/>
        <v>8</v>
      </c>
      <c r="U123" s="5"/>
      <c r="V123" s="5">
        <v>7</v>
      </c>
      <c r="W123" s="6">
        <f t="shared" si="24"/>
        <v>7</v>
      </c>
      <c r="X123" s="5">
        <f t="shared" si="25"/>
        <v>59</v>
      </c>
    </row>
    <row r="124" spans="1:24" ht="33" customHeight="1" x14ac:dyDescent="0.2">
      <c r="A124" s="15"/>
      <c r="B124" s="11" t="s">
        <v>12</v>
      </c>
      <c r="C124" s="5">
        <v>2</v>
      </c>
      <c r="D124" s="5">
        <v>9</v>
      </c>
      <c r="E124" s="6">
        <f t="shared" si="18"/>
        <v>11</v>
      </c>
      <c r="F124" s="5"/>
      <c r="G124" s="5"/>
      <c r="H124" s="6">
        <f t="shared" si="19"/>
        <v>0</v>
      </c>
      <c r="I124" s="5"/>
      <c r="J124" s="5"/>
      <c r="K124" s="6">
        <f t="shared" si="20"/>
        <v>0</v>
      </c>
      <c r="L124" s="5"/>
      <c r="M124" s="5"/>
      <c r="N124" s="6">
        <f t="shared" si="21"/>
        <v>0</v>
      </c>
      <c r="O124" s="5"/>
      <c r="P124" s="5"/>
      <c r="Q124" s="6">
        <f t="shared" si="22"/>
        <v>0</v>
      </c>
      <c r="R124" s="5"/>
      <c r="S124" s="5">
        <v>1</v>
      </c>
      <c r="T124" s="6">
        <f t="shared" si="23"/>
        <v>1</v>
      </c>
      <c r="U124" s="5">
        <v>1</v>
      </c>
      <c r="V124" s="5">
        <v>3</v>
      </c>
      <c r="W124" s="6">
        <f t="shared" si="24"/>
        <v>4</v>
      </c>
      <c r="X124" s="5">
        <f t="shared" si="25"/>
        <v>16</v>
      </c>
    </row>
    <row r="125" spans="1:24" ht="33" customHeight="1" x14ac:dyDescent="0.2">
      <c r="A125" s="16"/>
      <c r="B125" s="11" t="s">
        <v>19</v>
      </c>
      <c r="C125" s="5">
        <v>8</v>
      </c>
      <c r="D125" s="5">
        <v>108</v>
      </c>
      <c r="E125" s="6">
        <f t="shared" si="18"/>
        <v>116</v>
      </c>
      <c r="F125" s="5"/>
      <c r="G125" s="5"/>
      <c r="H125" s="6">
        <f t="shared" si="19"/>
        <v>0</v>
      </c>
      <c r="I125" s="5"/>
      <c r="J125" s="5">
        <v>1</v>
      </c>
      <c r="K125" s="6">
        <f t="shared" si="20"/>
        <v>1</v>
      </c>
      <c r="L125" s="5"/>
      <c r="M125" s="5">
        <v>6</v>
      </c>
      <c r="N125" s="6">
        <f t="shared" si="21"/>
        <v>6</v>
      </c>
      <c r="O125" s="5">
        <v>1</v>
      </c>
      <c r="P125" s="5">
        <v>1</v>
      </c>
      <c r="Q125" s="6">
        <f t="shared" si="22"/>
        <v>2</v>
      </c>
      <c r="R125" s="5">
        <v>3</v>
      </c>
      <c r="S125" s="5">
        <v>10</v>
      </c>
      <c r="T125" s="6">
        <f t="shared" si="23"/>
        <v>13</v>
      </c>
      <c r="U125" s="5">
        <v>1</v>
      </c>
      <c r="V125" s="5">
        <v>8</v>
      </c>
      <c r="W125" s="6">
        <f t="shared" si="24"/>
        <v>9</v>
      </c>
      <c r="X125" s="5">
        <f t="shared" si="25"/>
        <v>147</v>
      </c>
    </row>
    <row r="126" spans="1:24" ht="33" customHeight="1" x14ac:dyDescent="0.2">
      <c r="A126" s="13" t="s">
        <v>86</v>
      </c>
      <c r="B126" s="13"/>
      <c r="C126" s="6">
        <f>SUM(C122:C125)</f>
        <v>26</v>
      </c>
      <c r="D126" s="6">
        <f t="shared" ref="D126:X126" si="36">SUM(D122:D125)</f>
        <v>213</v>
      </c>
      <c r="E126" s="6">
        <f t="shared" si="36"/>
        <v>239</v>
      </c>
      <c r="F126" s="6">
        <f t="shared" si="36"/>
        <v>0</v>
      </c>
      <c r="G126" s="6">
        <f t="shared" si="36"/>
        <v>0</v>
      </c>
      <c r="H126" s="6">
        <f t="shared" si="36"/>
        <v>0</v>
      </c>
      <c r="I126" s="6">
        <f t="shared" si="36"/>
        <v>2</v>
      </c>
      <c r="J126" s="6">
        <f t="shared" si="36"/>
        <v>2</v>
      </c>
      <c r="K126" s="6">
        <f t="shared" si="36"/>
        <v>4</v>
      </c>
      <c r="L126" s="6">
        <f t="shared" si="36"/>
        <v>0</v>
      </c>
      <c r="M126" s="6">
        <f t="shared" si="36"/>
        <v>13</v>
      </c>
      <c r="N126" s="6">
        <f t="shared" si="36"/>
        <v>13</v>
      </c>
      <c r="O126" s="6">
        <f t="shared" si="36"/>
        <v>1</v>
      </c>
      <c r="P126" s="6">
        <f t="shared" si="36"/>
        <v>4</v>
      </c>
      <c r="Q126" s="6">
        <f t="shared" si="36"/>
        <v>5</v>
      </c>
      <c r="R126" s="6">
        <f t="shared" si="36"/>
        <v>6</v>
      </c>
      <c r="S126" s="6">
        <f t="shared" si="36"/>
        <v>24</v>
      </c>
      <c r="T126" s="6">
        <f t="shared" si="36"/>
        <v>30</v>
      </c>
      <c r="U126" s="6">
        <f t="shared" si="36"/>
        <v>2</v>
      </c>
      <c r="V126" s="6">
        <f t="shared" si="36"/>
        <v>21</v>
      </c>
      <c r="W126" s="6">
        <f t="shared" si="36"/>
        <v>23</v>
      </c>
      <c r="X126" s="6">
        <f t="shared" si="36"/>
        <v>314</v>
      </c>
    </row>
    <row r="127" spans="1:24" ht="33" customHeight="1" x14ac:dyDescent="0.2">
      <c r="A127" s="17" t="s">
        <v>28</v>
      </c>
      <c r="B127" s="11" t="s">
        <v>37</v>
      </c>
      <c r="C127" s="5">
        <v>5</v>
      </c>
      <c r="D127" s="5">
        <v>1</v>
      </c>
      <c r="E127" s="6">
        <f t="shared" si="18"/>
        <v>6</v>
      </c>
      <c r="F127" s="5">
        <v>1</v>
      </c>
      <c r="G127" s="5"/>
      <c r="H127" s="6">
        <f t="shared" si="19"/>
        <v>1</v>
      </c>
      <c r="I127" s="5"/>
      <c r="J127" s="5"/>
      <c r="K127" s="6">
        <f t="shared" si="20"/>
        <v>0</v>
      </c>
      <c r="L127" s="5">
        <v>1</v>
      </c>
      <c r="M127" s="5"/>
      <c r="N127" s="6">
        <f t="shared" si="21"/>
        <v>1</v>
      </c>
      <c r="O127" s="5"/>
      <c r="P127" s="5"/>
      <c r="Q127" s="6">
        <f t="shared" si="22"/>
        <v>0</v>
      </c>
      <c r="R127" s="5"/>
      <c r="S127" s="5">
        <v>1</v>
      </c>
      <c r="T127" s="6">
        <f t="shared" si="23"/>
        <v>1</v>
      </c>
      <c r="U127" s="5">
        <v>4</v>
      </c>
      <c r="V127" s="5"/>
      <c r="W127" s="6">
        <f t="shared" si="24"/>
        <v>4</v>
      </c>
      <c r="X127" s="5">
        <f t="shared" si="25"/>
        <v>13</v>
      </c>
    </row>
    <row r="128" spans="1:24" ht="33" customHeight="1" x14ac:dyDescent="0.2">
      <c r="A128" s="17"/>
      <c r="B128" s="11" t="s">
        <v>29</v>
      </c>
      <c r="C128" s="5">
        <v>17</v>
      </c>
      <c r="D128" s="5">
        <v>11</v>
      </c>
      <c r="E128" s="6">
        <f t="shared" si="18"/>
        <v>28</v>
      </c>
      <c r="F128" s="5">
        <v>2</v>
      </c>
      <c r="G128" s="5"/>
      <c r="H128" s="6">
        <f t="shared" si="19"/>
        <v>2</v>
      </c>
      <c r="I128" s="5">
        <v>2</v>
      </c>
      <c r="J128" s="5">
        <v>2</v>
      </c>
      <c r="K128" s="6">
        <f t="shared" si="20"/>
        <v>4</v>
      </c>
      <c r="L128" s="5">
        <v>1</v>
      </c>
      <c r="M128" s="5"/>
      <c r="N128" s="6">
        <f t="shared" si="21"/>
        <v>1</v>
      </c>
      <c r="O128" s="5"/>
      <c r="P128" s="5"/>
      <c r="Q128" s="6">
        <f t="shared" si="22"/>
        <v>0</v>
      </c>
      <c r="R128" s="5">
        <v>1</v>
      </c>
      <c r="S128" s="5">
        <v>1</v>
      </c>
      <c r="T128" s="6">
        <f t="shared" si="23"/>
        <v>2</v>
      </c>
      <c r="U128" s="5">
        <v>6</v>
      </c>
      <c r="V128" s="5">
        <v>5</v>
      </c>
      <c r="W128" s="6">
        <f t="shared" si="24"/>
        <v>11</v>
      </c>
      <c r="X128" s="5">
        <f t="shared" si="25"/>
        <v>48</v>
      </c>
    </row>
    <row r="129" spans="1:24" ht="33" customHeight="1" x14ac:dyDescent="0.2">
      <c r="A129" s="17"/>
      <c r="B129" s="11" t="s">
        <v>9</v>
      </c>
      <c r="C129" s="5">
        <v>15</v>
      </c>
      <c r="D129" s="5">
        <v>16</v>
      </c>
      <c r="E129" s="6">
        <f t="shared" si="18"/>
        <v>31</v>
      </c>
      <c r="F129" s="5"/>
      <c r="G129" s="5"/>
      <c r="H129" s="6">
        <f t="shared" si="19"/>
        <v>0</v>
      </c>
      <c r="I129" s="5">
        <v>1</v>
      </c>
      <c r="J129" s="5"/>
      <c r="K129" s="6">
        <f t="shared" si="20"/>
        <v>1</v>
      </c>
      <c r="L129" s="5">
        <v>3</v>
      </c>
      <c r="M129" s="5">
        <v>3</v>
      </c>
      <c r="N129" s="6">
        <f t="shared" si="21"/>
        <v>6</v>
      </c>
      <c r="O129" s="5"/>
      <c r="P129" s="5"/>
      <c r="Q129" s="6">
        <f t="shared" si="22"/>
        <v>0</v>
      </c>
      <c r="R129" s="5"/>
      <c r="S129" s="5"/>
      <c r="T129" s="6">
        <f t="shared" si="23"/>
        <v>0</v>
      </c>
      <c r="U129" s="5">
        <v>2</v>
      </c>
      <c r="V129" s="5">
        <v>1</v>
      </c>
      <c r="W129" s="6">
        <f t="shared" si="24"/>
        <v>3</v>
      </c>
      <c r="X129" s="5">
        <f t="shared" si="25"/>
        <v>41</v>
      </c>
    </row>
    <row r="130" spans="1:24" ht="33" customHeight="1" x14ac:dyDescent="0.2">
      <c r="A130" s="17"/>
      <c r="B130" s="11" t="s">
        <v>7</v>
      </c>
      <c r="C130" s="5">
        <v>20</v>
      </c>
      <c r="D130" s="5">
        <v>28</v>
      </c>
      <c r="E130" s="6">
        <f t="shared" si="18"/>
        <v>48</v>
      </c>
      <c r="F130" s="5"/>
      <c r="G130" s="5"/>
      <c r="H130" s="6">
        <f t="shared" si="19"/>
        <v>0</v>
      </c>
      <c r="I130" s="5"/>
      <c r="J130" s="5"/>
      <c r="K130" s="6">
        <f t="shared" si="20"/>
        <v>0</v>
      </c>
      <c r="L130" s="5">
        <v>4</v>
      </c>
      <c r="M130" s="5">
        <v>1</v>
      </c>
      <c r="N130" s="6">
        <f t="shared" si="21"/>
        <v>5</v>
      </c>
      <c r="O130" s="5"/>
      <c r="P130" s="5"/>
      <c r="Q130" s="6">
        <f t="shared" si="22"/>
        <v>0</v>
      </c>
      <c r="R130" s="5">
        <v>2</v>
      </c>
      <c r="S130" s="5">
        <v>2</v>
      </c>
      <c r="T130" s="6">
        <f t="shared" si="23"/>
        <v>4</v>
      </c>
      <c r="U130" s="5">
        <v>1</v>
      </c>
      <c r="V130" s="5">
        <v>1</v>
      </c>
      <c r="W130" s="6">
        <f t="shared" si="24"/>
        <v>2</v>
      </c>
      <c r="X130" s="5">
        <f t="shared" si="25"/>
        <v>59</v>
      </c>
    </row>
    <row r="131" spans="1:24" ht="33" customHeight="1" x14ac:dyDescent="0.2">
      <c r="A131" s="17"/>
      <c r="B131" s="11" t="s">
        <v>17</v>
      </c>
      <c r="C131" s="5">
        <v>17</v>
      </c>
      <c r="D131" s="5">
        <v>19</v>
      </c>
      <c r="E131" s="6">
        <f t="shared" si="18"/>
        <v>36</v>
      </c>
      <c r="F131" s="5"/>
      <c r="G131" s="5"/>
      <c r="H131" s="6">
        <f t="shared" si="19"/>
        <v>0</v>
      </c>
      <c r="I131" s="5"/>
      <c r="J131" s="5"/>
      <c r="K131" s="6">
        <f t="shared" si="20"/>
        <v>0</v>
      </c>
      <c r="L131" s="5">
        <v>3</v>
      </c>
      <c r="M131" s="5">
        <v>1</v>
      </c>
      <c r="N131" s="6">
        <f t="shared" si="21"/>
        <v>4</v>
      </c>
      <c r="O131" s="5"/>
      <c r="P131" s="5">
        <v>1</v>
      </c>
      <c r="Q131" s="6">
        <f t="shared" si="22"/>
        <v>1</v>
      </c>
      <c r="R131" s="5"/>
      <c r="S131" s="5"/>
      <c r="T131" s="6">
        <f t="shared" si="23"/>
        <v>0</v>
      </c>
      <c r="U131" s="5">
        <v>1</v>
      </c>
      <c r="V131" s="5">
        <v>3</v>
      </c>
      <c r="W131" s="6">
        <f t="shared" si="24"/>
        <v>4</v>
      </c>
      <c r="X131" s="5">
        <f t="shared" si="25"/>
        <v>45</v>
      </c>
    </row>
    <row r="132" spans="1:24" ht="33" customHeight="1" x14ac:dyDescent="0.2">
      <c r="A132" s="17"/>
      <c r="B132" s="11" t="s">
        <v>12</v>
      </c>
      <c r="C132" s="5">
        <v>14</v>
      </c>
      <c r="D132" s="5">
        <v>12</v>
      </c>
      <c r="E132" s="6">
        <f t="shared" si="18"/>
        <v>26</v>
      </c>
      <c r="F132" s="5"/>
      <c r="G132" s="5">
        <v>1</v>
      </c>
      <c r="H132" s="6">
        <f t="shared" si="19"/>
        <v>1</v>
      </c>
      <c r="I132" s="5"/>
      <c r="J132" s="5"/>
      <c r="K132" s="6">
        <f t="shared" si="20"/>
        <v>0</v>
      </c>
      <c r="L132" s="5">
        <v>4</v>
      </c>
      <c r="M132" s="5">
        <v>1</v>
      </c>
      <c r="N132" s="6">
        <f t="shared" si="21"/>
        <v>5</v>
      </c>
      <c r="O132" s="5"/>
      <c r="P132" s="5">
        <v>1</v>
      </c>
      <c r="Q132" s="6">
        <f t="shared" si="22"/>
        <v>1</v>
      </c>
      <c r="R132" s="5">
        <v>1</v>
      </c>
      <c r="S132" s="5"/>
      <c r="T132" s="6">
        <f t="shared" si="23"/>
        <v>1</v>
      </c>
      <c r="U132" s="5">
        <v>3</v>
      </c>
      <c r="V132" s="5">
        <v>8</v>
      </c>
      <c r="W132" s="6">
        <f t="shared" si="24"/>
        <v>11</v>
      </c>
      <c r="X132" s="5">
        <f t="shared" si="25"/>
        <v>45</v>
      </c>
    </row>
    <row r="133" spans="1:24" ht="33" customHeight="1" x14ac:dyDescent="0.2">
      <c r="A133" s="17"/>
      <c r="B133" s="11" t="s">
        <v>19</v>
      </c>
      <c r="C133" s="5">
        <v>24</v>
      </c>
      <c r="D133" s="5">
        <v>35</v>
      </c>
      <c r="E133" s="6">
        <f t="shared" si="18"/>
        <v>59</v>
      </c>
      <c r="F133" s="5"/>
      <c r="G133" s="5"/>
      <c r="H133" s="6">
        <f t="shared" si="19"/>
        <v>0</v>
      </c>
      <c r="I133" s="5"/>
      <c r="J133" s="5"/>
      <c r="K133" s="6">
        <f t="shared" si="20"/>
        <v>0</v>
      </c>
      <c r="L133" s="5">
        <v>5</v>
      </c>
      <c r="M133" s="5">
        <v>3</v>
      </c>
      <c r="N133" s="6">
        <f t="shared" si="21"/>
        <v>8</v>
      </c>
      <c r="O133" s="5"/>
      <c r="P133" s="5"/>
      <c r="Q133" s="6">
        <f t="shared" si="22"/>
        <v>0</v>
      </c>
      <c r="R133" s="5">
        <v>2</v>
      </c>
      <c r="S133" s="5">
        <v>1</v>
      </c>
      <c r="T133" s="6">
        <f t="shared" si="23"/>
        <v>3</v>
      </c>
      <c r="U133" s="5">
        <v>2</v>
      </c>
      <c r="V133" s="5">
        <v>2</v>
      </c>
      <c r="W133" s="6">
        <f t="shared" si="24"/>
        <v>4</v>
      </c>
      <c r="X133" s="5">
        <f t="shared" si="25"/>
        <v>74</v>
      </c>
    </row>
    <row r="134" spans="1:24" ht="33" customHeight="1" x14ac:dyDescent="0.2">
      <c r="A134" s="13" t="s">
        <v>87</v>
      </c>
      <c r="B134" s="13"/>
      <c r="C134" s="6">
        <f>SUM(C127:C133)</f>
        <v>112</v>
      </c>
      <c r="D134" s="6">
        <f t="shared" ref="D134:X134" si="37">SUM(D127:D133)</f>
        <v>122</v>
      </c>
      <c r="E134" s="6">
        <f t="shared" si="37"/>
        <v>234</v>
      </c>
      <c r="F134" s="6">
        <f t="shared" si="37"/>
        <v>3</v>
      </c>
      <c r="G134" s="6">
        <f t="shared" si="37"/>
        <v>1</v>
      </c>
      <c r="H134" s="6">
        <f t="shared" si="37"/>
        <v>4</v>
      </c>
      <c r="I134" s="6">
        <f t="shared" si="37"/>
        <v>3</v>
      </c>
      <c r="J134" s="6">
        <f t="shared" si="37"/>
        <v>2</v>
      </c>
      <c r="K134" s="6">
        <f t="shared" si="37"/>
        <v>5</v>
      </c>
      <c r="L134" s="6">
        <f t="shared" si="37"/>
        <v>21</v>
      </c>
      <c r="M134" s="6">
        <f t="shared" si="37"/>
        <v>9</v>
      </c>
      <c r="N134" s="6">
        <f t="shared" si="37"/>
        <v>30</v>
      </c>
      <c r="O134" s="6">
        <f t="shared" si="37"/>
        <v>0</v>
      </c>
      <c r="P134" s="6">
        <f t="shared" si="37"/>
        <v>2</v>
      </c>
      <c r="Q134" s="6">
        <f t="shared" si="37"/>
        <v>2</v>
      </c>
      <c r="R134" s="6">
        <f t="shared" si="37"/>
        <v>6</v>
      </c>
      <c r="S134" s="6">
        <f t="shared" si="37"/>
        <v>5</v>
      </c>
      <c r="T134" s="6">
        <f t="shared" si="37"/>
        <v>11</v>
      </c>
      <c r="U134" s="6">
        <f t="shared" si="37"/>
        <v>19</v>
      </c>
      <c r="V134" s="6">
        <f t="shared" si="37"/>
        <v>20</v>
      </c>
      <c r="W134" s="6">
        <f t="shared" si="37"/>
        <v>39</v>
      </c>
      <c r="X134" s="6">
        <f t="shared" si="37"/>
        <v>325</v>
      </c>
    </row>
    <row r="135" spans="1:24" ht="33" customHeight="1" x14ac:dyDescent="0.2">
      <c r="A135" s="17" t="s">
        <v>33</v>
      </c>
      <c r="B135" s="11" t="s">
        <v>24</v>
      </c>
      <c r="C135" s="5"/>
      <c r="D135" s="5">
        <v>56</v>
      </c>
      <c r="E135" s="6">
        <f t="shared" si="18"/>
        <v>56</v>
      </c>
      <c r="F135" s="5"/>
      <c r="G135" s="5">
        <v>1</v>
      </c>
      <c r="H135" s="6">
        <f t="shared" si="19"/>
        <v>1</v>
      </c>
      <c r="I135" s="5"/>
      <c r="J135" s="5">
        <v>2</v>
      </c>
      <c r="K135" s="6">
        <f t="shared" si="20"/>
        <v>2</v>
      </c>
      <c r="L135" s="5"/>
      <c r="M135" s="5">
        <v>3</v>
      </c>
      <c r="N135" s="6">
        <f t="shared" si="21"/>
        <v>3</v>
      </c>
      <c r="O135" s="5"/>
      <c r="P135" s="5">
        <v>1</v>
      </c>
      <c r="Q135" s="6">
        <f t="shared" si="22"/>
        <v>1</v>
      </c>
      <c r="R135" s="5">
        <v>1</v>
      </c>
      <c r="S135" s="5">
        <v>2</v>
      </c>
      <c r="T135" s="6">
        <f t="shared" si="23"/>
        <v>3</v>
      </c>
      <c r="U135" s="5"/>
      <c r="V135" s="5">
        <v>6</v>
      </c>
      <c r="W135" s="6">
        <f t="shared" si="24"/>
        <v>6</v>
      </c>
      <c r="X135" s="5">
        <f t="shared" si="25"/>
        <v>72</v>
      </c>
    </row>
    <row r="136" spans="1:24" ht="33" customHeight="1" x14ac:dyDescent="0.2">
      <c r="A136" s="17"/>
      <c r="B136" s="11" t="s">
        <v>29</v>
      </c>
      <c r="C136" s="5">
        <v>2</v>
      </c>
      <c r="D136" s="5">
        <v>18</v>
      </c>
      <c r="E136" s="6">
        <f t="shared" si="18"/>
        <v>20</v>
      </c>
      <c r="F136" s="5"/>
      <c r="G136" s="5"/>
      <c r="H136" s="6">
        <f t="shared" si="19"/>
        <v>0</v>
      </c>
      <c r="I136" s="5"/>
      <c r="J136" s="5"/>
      <c r="K136" s="6">
        <f t="shared" si="20"/>
        <v>0</v>
      </c>
      <c r="L136" s="5"/>
      <c r="M136" s="5">
        <v>1</v>
      </c>
      <c r="N136" s="6">
        <f t="shared" si="21"/>
        <v>1</v>
      </c>
      <c r="O136" s="5"/>
      <c r="P136" s="5"/>
      <c r="Q136" s="6">
        <f t="shared" si="22"/>
        <v>0</v>
      </c>
      <c r="R136" s="5"/>
      <c r="S136" s="5">
        <v>3</v>
      </c>
      <c r="T136" s="6">
        <f t="shared" si="23"/>
        <v>3</v>
      </c>
      <c r="U136" s="5"/>
      <c r="V136" s="5">
        <v>2</v>
      </c>
      <c r="W136" s="6">
        <f t="shared" si="24"/>
        <v>2</v>
      </c>
      <c r="X136" s="5">
        <f t="shared" si="25"/>
        <v>26</v>
      </c>
    </row>
    <row r="137" spans="1:24" ht="33" customHeight="1" x14ac:dyDescent="0.2">
      <c r="A137" s="17"/>
      <c r="B137" s="11" t="s">
        <v>21</v>
      </c>
      <c r="C137" s="5">
        <v>3</v>
      </c>
      <c r="D137" s="5">
        <v>101</v>
      </c>
      <c r="E137" s="6">
        <f t="shared" si="18"/>
        <v>104</v>
      </c>
      <c r="F137" s="5"/>
      <c r="G137" s="5"/>
      <c r="H137" s="6">
        <f t="shared" si="19"/>
        <v>0</v>
      </c>
      <c r="I137" s="5">
        <v>1</v>
      </c>
      <c r="J137" s="5">
        <v>1</v>
      </c>
      <c r="K137" s="6">
        <f t="shared" si="20"/>
        <v>2</v>
      </c>
      <c r="L137" s="5"/>
      <c r="M137" s="5">
        <v>6</v>
      </c>
      <c r="N137" s="6">
        <f t="shared" si="21"/>
        <v>6</v>
      </c>
      <c r="O137" s="5"/>
      <c r="P137" s="5">
        <v>2</v>
      </c>
      <c r="Q137" s="6">
        <f t="shared" si="22"/>
        <v>2</v>
      </c>
      <c r="R137" s="5">
        <v>3</v>
      </c>
      <c r="S137" s="5">
        <v>7</v>
      </c>
      <c r="T137" s="6">
        <f t="shared" si="23"/>
        <v>10</v>
      </c>
      <c r="U137" s="5"/>
      <c r="V137" s="5">
        <v>5</v>
      </c>
      <c r="W137" s="6">
        <f t="shared" si="24"/>
        <v>5</v>
      </c>
      <c r="X137" s="5">
        <f t="shared" si="25"/>
        <v>129</v>
      </c>
    </row>
    <row r="138" spans="1:24" ht="33" customHeight="1" x14ac:dyDescent="0.2">
      <c r="A138" s="17"/>
      <c r="B138" s="11" t="s">
        <v>12</v>
      </c>
      <c r="C138" s="5">
        <v>1</v>
      </c>
      <c r="D138" s="5">
        <v>32</v>
      </c>
      <c r="E138" s="6">
        <f t="shared" si="18"/>
        <v>33</v>
      </c>
      <c r="F138" s="5"/>
      <c r="G138" s="5"/>
      <c r="H138" s="6">
        <f t="shared" si="19"/>
        <v>0</v>
      </c>
      <c r="I138" s="5"/>
      <c r="J138" s="5">
        <v>2</v>
      </c>
      <c r="K138" s="6">
        <f t="shared" si="20"/>
        <v>2</v>
      </c>
      <c r="L138" s="5">
        <v>1</v>
      </c>
      <c r="M138" s="5"/>
      <c r="N138" s="6">
        <f t="shared" si="21"/>
        <v>1</v>
      </c>
      <c r="O138" s="5"/>
      <c r="P138" s="5"/>
      <c r="Q138" s="6">
        <f t="shared" si="22"/>
        <v>0</v>
      </c>
      <c r="R138" s="5">
        <v>1</v>
      </c>
      <c r="S138" s="5">
        <v>2</v>
      </c>
      <c r="T138" s="6">
        <f t="shared" si="23"/>
        <v>3</v>
      </c>
      <c r="U138" s="5"/>
      <c r="V138" s="5">
        <v>2</v>
      </c>
      <c r="W138" s="6">
        <f t="shared" si="24"/>
        <v>2</v>
      </c>
      <c r="X138" s="5">
        <f t="shared" si="25"/>
        <v>41</v>
      </c>
    </row>
    <row r="139" spans="1:24" ht="33" customHeight="1" x14ac:dyDescent="0.2">
      <c r="A139" s="13" t="s">
        <v>88</v>
      </c>
      <c r="B139" s="13"/>
      <c r="C139" s="6">
        <f>SUM(C135:C138)</f>
        <v>6</v>
      </c>
      <c r="D139" s="6">
        <f t="shared" ref="D139:X139" si="38">SUM(D135:D138)</f>
        <v>207</v>
      </c>
      <c r="E139" s="6">
        <f t="shared" si="38"/>
        <v>213</v>
      </c>
      <c r="F139" s="6">
        <f t="shared" si="38"/>
        <v>0</v>
      </c>
      <c r="G139" s="6">
        <f t="shared" si="38"/>
        <v>1</v>
      </c>
      <c r="H139" s="6">
        <f t="shared" si="38"/>
        <v>1</v>
      </c>
      <c r="I139" s="6">
        <f t="shared" si="38"/>
        <v>1</v>
      </c>
      <c r="J139" s="6">
        <f t="shared" si="38"/>
        <v>5</v>
      </c>
      <c r="K139" s="6">
        <f t="shared" si="38"/>
        <v>6</v>
      </c>
      <c r="L139" s="6">
        <f t="shared" si="38"/>
        <v>1</v>
      </c>
      <c r="M139" s="6">
        <f t="shared" si="38"/>
        <v>10</v>
      </c>
      <c r="N139" s="6">
        <f t="shared" si="38"/>
        <v>11</v>
      </c>
      <c r="O139" s="6">
        <f t="shared" si="38"/>
        <v>0</v>
      </c>
      <c r="P139" s="6">
        <f t="shared" si="38"/>
        <v>3</v>
      </c>
      <c r="Q139" s="6">
        <f t="shared" si="38"/>
        <v>3</v>
      </c>
      <c r="R139" s="6">
        <f t="shared" si="38"/>
        <v>5</v>
      </c>
      <c r="S139" s="6">
        <f t="shared" si="38"/>
        <v>14</v>
      </c>
      <c r="T139" s="6">
        <f t="shared" si="38"/>
        <v>19</v>
      </c>
      <c r="U139" s="6">
        <f t="shared" si="38"/>
        <v>0</v>
      </c>
      <c r="V139" s="6">
        <f t="shared" si="38"/>
        <v>15</v>
      </c>
      <c r="W139" s="6">
        <f t="shared" si="38"/>
        <v>15</v>
      </c>
      <c r="X139" s="6">
        <f t="shared" si="38"/>
        <v>268</v>
      </c>
    </row>
    <row r="140" spans="1:24" ht="33" customHeight="1" x14ac:dyDescent="0.2">
      <c r="A140" s="17" t="s">
        <v>23</v>
      </c>
      <c r="B140" s="11" t="s">
        <v>37</v>
      </c>
      <c r="C140" s="5">
        <v>6</v>
      </c>
      <c r="D140" s="5">
        <v>24</v>
      </c>
      <c r="E140" s="6">
        <f t="shared" ref="E140:E160" si="39">SUM(C140:D140)</f>
        <v>30</v>
      </c>
      <c r="F140" s="5"/>
      <c r="G140" s="5">
        <v>1</v>
      </c>
      <c r="H140" s="6">
        <f t="shared" ref="H140:H160" si="40">SUM(F140:G140)</f>
        <v>1</v>
      </c>
      <c r="I140" s="5">
        <v>1</v>
      </c>
      <c r="J140" s="5">
        <v>2</v>
      </c>
      <c r="K140" s="6">
        <f t="shared" ref="K140:K160" si="41">SUM(I140:J140)</f>
        <v>3</v>
      </c>
      <c r="L140" s="5"/>
      <c r="M140" s="5"/>
      <c r="N140" s="6">
        <f t="shared" ref="N140:N160" si="42">SUM(L140:M140)</f>
        <v>0</v>
      </c>
      <c r="O140" s="5"/>
      <c r="P140" s="5"/>
      <c r="Q140" s="6">
        <f t="shared" ref="Q140:Q160" si="43">SUM(O140:P140)</f>
        <v>0</v>
      </c>
      <c r="R140" s="5"/>
      <c r="S140" s="5">
        <v>1</v>
      </c>
      <c r="T140" s="6">
        <f t="shared" ref="T140:T160" si="44">SUM(R140:S140)</f>
        <v>1</v>
      </c>
      <c r="U140" s="5">
        <v>1</v>
      </c>
      <c r="V140" s="5">
        <v>4</v>
      </c>
      <c r="W140" s="6">
        <f t="shared" ref="W140:W160" si="45">SUM(U140:V140)</f>
        <v>5</v>
      </c>
      <c r="X140" s="5">
        <f t="shared" ref="X140:X160" si="46">SUM(W140,T140,Q140,N140,K140,H140,E140)</f>
        <v>40</v>
      </c>
    </row>
    <row r="141" spans="1:24" ht="33" customHeight="1" x14ac:dyDescent="0.2">
      <c r="A141" s="17"/>
      <c r="B141" s="11" t="s">
        <v>32</v>
      </c>
      <c r="C141" s="5">
        <v>29</v>
      </c>
      <c r="D141" s="5">
        <v>75</v>
      </c>
      <c r="E141" s="6">
        <f t="shared" si="39"/>
        <v>104</v>
      </c>
      <c r="F141" s="5"/>
      <c r="G141" s="5">
        <v>1</v>
      </c>
      <c r="H141" s="6">
        <f t="shared" si="40"/>
        <v>1</v>
      </c>
      <c r="I141" s="5"/>
      <c r="J141" s="5">
        <v>2</v>
      </c>
      <c r="K141" s="6">
        <f t="shared" si="41"/>
        <v>2</v>
      </c>
      <c r="L141" s="5"/>
      <c r="M141" s="5">
        <v>3</v>
      </c>
      <c r="N141" s="6">
        <f t="shared" si="42"/>
        <v>3</v>
      </c>
      <c r="O141" s="5">
        <v>1</v>
      </c>
      <c r="P141" s="5">
        <v>2</v>
      </c>
      <c r="Q141" s="6">
        <f t="shared" si="43"/>
        <v>3</v>
      </c>
      <c r="R141" s="5">
        <v>3</v>
      </c>
      <c r="S141" s="5">
        <v>7</v>
      </c>
      <c r="T141" s="6">
        <f t="shared" si="44"/>
        <v>10</v>
      </c>
      <c r="U141" s="5">
        <v>4</v>
      </c>
      <c r="V141" s="5">
        <v>9</v>
      </c>
      <c r="W141" s="6">
        <f t="shared" si="45"/>
        <v>13</v>
      </c>
      <c r="X141" s="5">
        <f t="shared" si="46"/>
        <v>136</v>
      </c>
    </row>
    <row r="142" spans="1:24" ht="33" customHeight="1" x14ac:dyDescent="0.2">
      <c r="A142" s="17"/>
      <c r="B142" s="11" t="s">
        <v>29</v>
      </c>
      <c r="C142" s="5">
        <v>3</v>
      </c>
      <c r="D142" s="5">
        <v>27</v>
      </c>
      <c r="E142" s="6">
        <f t="shared" si="39"/>
        <v>30</v>
      </c>
      <c r="F142" s="5"/>
      <c r="G142" s="5">
        <v>2</v>
      </c>
      <c r="H142" s="6">
        <f t="shared" si="40"/>
        <v>2</v>
      </c>
      <c r="I142" s="5"/>
      <c r="J142" s="5">
        <v>2</v>
      </c>
      <c r="K142" s="6">
        <f t="shared" si="41"/>
        <v>2</v>
      </c>
      <c r="L142" s="5"/>
      <c r="M142" s="5">
        <v>5</v>
      </c>
      <c r="N142" s="6">
        <f t="shared" si="42"/>
        <v>5</v>
      </c>
      <c r="O142" s="5"/>
      <c r="P142" s="5">
        <v>1</v>
      </c>
      <c r="Q142" s="6">
        <f t="shared" si="43"/>
        <v>1</v>
      </c>
      <c r="R142" s="5"/>
      <c r="S142" s="5">
        <v>3</v>
      </c>
      <c r="T142" s="6">
        <f t="shared" si="44"/>
        <v>3</v>
      </c>
      <c r="U142" s="5"/>
      <c r="V142" s="5">
        <v>8</v>
      </c>
      <c r="W142" s="6">
        <f t="shared" si="45"/>
        <v>8</v>
      </c>
      <c r="X142" s="5">
        <f t="shared" si="46"/>
        <v>51</v>
      </c>
    </row>
    <row r="143" spans="1:24" ht="33" customHeight="1" x14ac:dyDescent="0.2">
      <c r="A143" s="17"/>
      <c r="B143" s="11" t="s">
        <v>52</v>
      </c>
      <c r="C143" s="5">
        <v>13</v>
      </c>
      <c r="D143" s="5">
        <v>77</v>
      </c>
      <c r="E143" s="6">
        <f t="shared" si="39"/>
        <v>90</v>
      </c>
      <c r="F143" s="5"/>
      <c r="G143" s="5"/>
      <c r="H143" s="6">
        <f t="shared" si="40"/>
        <v>0</v>
      </c>
      <c r="I143" s="5">
        <v>1</v>
      </c>
      <c r="J143" s="5">
        <v>2</v>
      </c>
      <c r="K143" s="6">
        <f t="shared" si="41"/>
        <v>3</v>
      </c>
      <c r="L143" s="5"/>
      <c r="M143" s="5">
        <v>5</v>
      </c>
      <c r="N143" s="6">
        <f t="shared" si="42"/>
        <v>5</v>
      </c>
      <c r="O143" s="5"/>
      <c r="P143" s="5">
        <v>1</v>
      </c>
      <c r="Q143" s="6">
        <f t="shared" si="43"/>
        <v>1</v>
      </c>
      <c r="R143" s="5"/>
      <c r="S143" s="5">
        <v>6</v>
      </c>
      <c r="T143" s="6">
        <f t="shared" si="44"/>
        <v>6</v>
      </c>
      <c r="U143" s="5">
        <v>1</v>
      </c>
      <c r="V143" s="5">
        <v>7</v>
      </c>
      <c r="W143" s="6">
        <f t="shared" si="45"/>
        <v>8</v>
      </c>
      <c r="X143" s="5">
        <f t="shared" si="46"/>
        <v>113</v>
      </c>
    </row>
    <row r="144" spans="1:24" ht="33" customHeight="1" x14ac:dyDescent="0.2">
      <c r="A144" s="17"/>
      <c r="B144" s="11" t="s">
        <v>62</v>
      </c>
      <c r="C144" s="5">
        <v>5</v>
      </c>
      <c r="D144" s="5">
        <v>31</v>
      </c>
      <c r="E144" s="6">
        <f t="shared" si="39"/>
        <v>36</v>
      </c>
      <c r="F144" s="5"/>
      <c r="G144" s="5"/>
      <c r="H144" s="6">
        <f t="shared" si="40"/>
        <v>0</v>
      </c>
      <c r="I144" s="5"/>
      <c r="J144" s="5"/>
      <c r="K144" s="6">
        <f t="shared" si="41"/>
        <v>0</v>
      </c>
      <c r="L144" s="5"/>
      <c r="M144" s="5">
        <v>3</v>
      </c>
      <c r="N144" s="6">
        <f t="shared" si="42"/>
        <v>3</v>
      </c>
      <c r="O144" s="5"/>
      <c r="P144" s="5">
        <v>2</v>
      </c>
      <c r="Q144" s="6">
        <f t="shared" si="43"/>
        <v>2</v>
      </c>
      <c r="R144" s="5"/>
      <c r="S144" s="5"/>
      <c r="T144" s="6">
        <f t="shared" si="44"/>
        <v>0</v>
      </c>
      <c r="U144" s="5">
        <v>1</v>
      </c>
      <c r="V144" s="5">
        <v>2</v>
      </c>
      <c r="W144" s="6">
        <f t="shared" si="45"/>
        <v>3</v>
      </c>
      <c r="X144" s="5">
        <f t="shared" si="46"/>
        <v>44</v>
      </c>
    </row>
    <row r="145" spans="1:24" ht="33" customHeight="1" x14ac:dyDescent="0.2">
      <c r="A145" s="17"/>
      <c r="B145" s="11" t="s">
        <v>3</v>
      </c>
      <c r="C145" s="5">
        <v>9</v>
      </c>
      <c r="D145" s="5">
        <v>45</v>
      </c>
      <c r="E145" s="6">
        <f t="shared" si="39"/>
        <v>54</v>
      </c>
      <c r="F145" s="5"/>
      <c r="G145" s="5"/>
      <c r="H145" s="6">
        <f t="shared" si="40"/>
        <v>0</v>
      </c>
      <c r="I145" s="5">
        <v>1</v>
      </c>
      <c r="J145" s="5">
        <v>1</v>
      </c>
      <c r="K145" s="6">
        <f t="shared" si="41"/>
        <v>2</v>
      </c>
      <c r="L145" s="5"/>
      <c r="M145" s="5">
        <v>2</v>
      </c>
      <c r="N145" s="6">
        <f t="shared" si="42"/>
        <v>2</v>
      </c>
      <c r="O145" s="5"/>
      <c r="P145" s="5"/>
      <c r="Q145" s="6">
        <f t="shared" si="43"/>
        <v>0</v>
      </c>
      <c r="R145" s="5"/>
      <c r="S145" s="5"/>
      <c r="T145" s="6">
        <f t="shared" si="44"/>
        <v>0</v>
      </c>
      <c r="U145" s="5">
        <v>1</v>
      </c>
      <c r="V145" s="5">
        <v>3</v>
      </c>
      <c r="W145" s="6">
        <f t="shared" si="45"/>
        <v>4</v>
      </c>
      <c r="X145" s="5">
        <f t="shared" si="46"/>
        <v>62</v>
      </c>
    </row>
    <row r="146" spans="1:24" ht="33" customHeight="1" x14ac:dyDescent="0.2">
      <c r="A146" s="17"/>
      <c r="B146" s="11" t="s">
        <v>7</v>
      </c>
      <c r="C146" s="5">
        <v>19</v>
      </c>
      <c r="D146" s="5">
        <v>209</v>
      </c>
      <c r="E146" s="6">
        <f t="shared" si="39"/>
        <v>228</v>
      </c>
      <c r="F146" s="5"/>
      <c r="G146" s="5"/>
      <c r="H146" s="6">
        <f t="shared" si="40"/>
        <v>0</v>
      </c>
      <c r="I146" s="5"/>
      <c r="J146" s="5">
        <v>2</v>
      </c>
      <c r="K146" s="6">
        <f t="shared" si="41"/>
        <v>2</v>
      </c>
      <c r="L146" s="5">
        <v>1</v>
      </c>
      <c r="M146" s="5">
        <v>10</v>
      </c>
      <c r="N146" s="6">
        <f t="shared" si="42"/>
        <v>11</v>
      </c>
      <c r="O146" s="5"/>
      <c r="P146" s="5">
        <v>4</v>
      </c>
      <c r="Q146" s="6">
        <f t="shared" si="43"/>
        <v>4</v>
      </c>
      <c r="R146" s="5">
        <v>3</v>
      </c>
      <c r="S146" s="5">
        <v>7</v>
      </c>
      <c r="T146" s="6">
        <f t="shared" si="44"/>
        <v>10</v>
      </c>
      <c r="U146" s="5">
        <v>3</v>
      </c>
      <c r="V146" s="5">
        <v>13</v>
      </c>
      <c r="W146" s="6">
        <f t="shared" si="45"/>
        <v>16</v>
      </c>
      <c r="X146" s="5">
        <f t="shared" si="46"/>
        <v>271</v>
      </c>
    </row>
    <row r="147" spans="1:24" ht="33" customHeight="1" x14ac:dyDescent="0.2">
      <c r="A147" s="17"/>
      <c r="B147" s="11" t="s">
        <v>21</v>
      </c>
      <c r="C147" s="5">
        <v>41</v>
      </c>
      <c r="D147" s="5">
        <v>174</v>
      </c>
      <c r="E147" s="6">
        <f t="shared" si="39"/>
        <v>215</v>
      </c>
      <c r="F147" s="5"/>
      <c r="G147" s="5"/>
      <c r="H147" s="6">
        <f t="shared" si="40"/>
        <v>0</v>
      </c>
      <c r="I147" s="5"/>
      <c r="J147" s="5">
        <v>3</v>
      </c>
      <c r="K147" s="6">
        <f t="shared" si="41"/>
        <v>3</v>
      </c>
      <c r="L147" s="5">
        <v>1</v>
      </c>
      <c r="M147" s="5">
        <v>7</v>
      </c>
      <c r="N147" s="6">
        <f t="shared" si="42"/>
        <v>8</v>
      </c>
      <c r="O147" s="5">
        <v>3</v>
      </c>
      <c r="P147" s="5"/>
      <c r="Q147" s="6">
        <f t="shared" si="43"/>
        <v>3</v>
      </c>
      <c r="R147" s="5">
        <v>4</v>
      </c>
      <c r="S147" s="5">
        <v>11</v>
      </c>
      <c r="T147" s="6">
        <f t="shared" si="44"/>
        <v>15</v>
      </c>
      <c r="U147" s="5">
        <v>3</v>
      </c>
      <c r="V147" s="5">
        <v>16</v>
      </c>
      <c r="W147" s="6">
        <f t="shared" si="45"/>
        <v>19</v>
      </c>
      <c r="X147" s="5">
        <f t="shared" si="46"/>
        <v>263</v>
      </c>
    </row>
    <row r="148" spans="1:24" ht="33" customHeight="1" x14ac:dyDescent="0.2">
      <c r="A148" s="17"/>
      <c r="B148" s="11" t="s">
        <v>12</v>
      </c>
      <c r="C148" s="5">
        <v>15</v>
      </c>
      <c r="D148" s="5">
        <v>78</v>
      </c>
      <c r="E148" s="6">
        <f t="shared" si="39"/>
        <v>93</v>
      </c>
      <c r="F148" s="5"/>
      <c r="G148" s="5"/>
      <c r="H148" s="6">
        <f t="shared" si="40"/>
        <v>0</v>
      </c>
      <c r="I148" s="5"/>
      <c r="J148" s="5"/>
      <c r="K148" s="6">
        <f t="shared" si="41"/>
        <v>0</v>
      </c>
      <c r="L148" s="5">
        <v>2</v>
      </c>
      <c r="M148" s="5">
        <v>1</v>
      </c>
      <c r="N148" s="6">
        <f t="shared" si="42"/>
        <v>3</v>
      </c>
      <c r="O148" s="5"/>
      <c r="P148" s="5"/>
      <c r="Q148" s="6">
        <f t="shared" si="43"/>
        <v>0</v>
      </c>
      <c r="R148" s="5"/>
      <c r="S148" s="5">
        <v>3</v>
      </c>
      <c r="T148" s="6">
        <f t="shared" si="44"/>
        <v>3</v>
      </c>
      <c r="U148" s="5"/>
      <c r="V148" s="5">
        <v>6</v>
      </c>
      <c r="W148" s="6">
        <f t="shared" si="45"/>
        <v>6</v>
      </c>
      <c r="X148" s="5">
        <f t="shared" si="46"/>
        <v>105</v>
      </c>
    </row>
    <row r="149" spans="1:24" ht="33" customHeight="1" x14ac:dyDescent="0.2">
      <c r="A149" s="19" t="s">
        <v>89</v>
      </c>
      <c r="B149" s="19"/>
      <c r="C149" s="6">
        <f>SUM(C140:C148)</f>
        <v>140</v>
      </c>
      <c r="D149" s="6">
        <f t="shared" ref="D149:X149" si="47">SUM(D140:D148)</f>
        <v>740</v>
      </c>
      <c r="E149" s="6">
        <f t="shared" si="47"/>
        <v>880</v>
      </c>
      <c r="F149" s="6">
        <f t="shared" si="47"/>
        <v>0</v>
      </c>
      <c r="G149" s="6">
        <f t="shared" si="47"/>
        <v>4</v>
      </c>
      <c r="H149" s="6">
        <f t="shared" si="47"/>
        <v>4</v>
      </c>
      <c r="I149" s="6">
        <f t="shared" si="47"/>
        <v>3</v>
      </c>
      <c r="J149" s="6">
        <f t="shared" si="47"/>
        <v>14</v>
      </c>
      <c r="K149" s="6">
        <f t="shared" si="47"/>
        <v>17</v>
      </c>
      <c r="L149" s="6">
        <f t="shared" si="47"/>
        <v>4</v>
      </c>
      <c r="M149" s="6">
        <f t="shared" si="47"/>
        <v>36</v>
      </c>
      <c r="N149" s="6">
        <f t="shared" si="47"/>
        <v>40</v>
      </c>
      <c r="O149" s="6">
        <f t="shared" si="47"/>
        <v>4</v>
      </c>
      <c r="P149" s="6">
        <f t="shared" si="47"/>
        <v>10</v>
      </c>
      <c r="Q149" s="6">
        <f t="shared" si="47"/>
        <v>14</v>
      </c>
      <c r="R149" s="6">
        <f t="shared" si="47"/>
        <v>10</v>
      </c>
      <c r="S149" s="6">
        <f t="shared" si="47"/>
        <v>38</v>
      </c>
      <c r="T149" s="6">
        <f t="shared" si="47"/>
        <v>48</v>
      </c>
      <c r="U149" s="6">
        <f t="shared" si="47"/>
        <v>14</v>
      </c>
      <c r="V149" s="6">
        <f t="shared" si="47"/>
        <v>68</v>
      </c>
      <c r="W149" s="6">
        <f t="shared" si="47"/>
        <v>82</v>
      </c>
      <c r="X149" s="6">
        <f t="shared" si="47"/>
        <v>1085</v>
      </c>
    </row>
    <row r="150" spans="1:24" ht="33" customHeight="1" x14ac:dyDescent="0.2">
      <c r="A150" s="17" t="s">
        <v>18</v>
      </c>
      <c r="B150" s="11" t="s">
        <v>59</v>
      </c>
      <c r="C150" s="5">
        <v>4</v>
      </c>
      <c r="D150" s="5">
        <v>70</v>
      </c>
      <c r="E150" s="6">
        <f t="shared" si="39"/>
        <v>74</v>
      </c>
      <c r="F150" s="5"/>
      <c r="G150" s="5"/>
      <c r="H150" s="6">
        <f t="shared" si="40"/>
        <v>0</v>
      </c>
      <c r="I150" s="5"/>
      <c r="J150" s="5">
        <v>3</v>
      </c>
      <c r="K150" s="6">
        <f t="shared" si="41"/>
        <v>3</v>
      </c>
      <c r="L150" s="5"/>
      <c r="M150" s="5">
        <v>3</v>
      </c>
      <c r="N150" s="6">
        <f t="shared" si="42"/>
        <v>3</v>
      </c>
      <c r="O150" s="5"/>
      <c r="P150" s="5"/>
      <c r="Q150" s="6">
        <f t="shared" si="43"/>
        <v>0</v>
      </c>
      <c r="R150" s="5"/>
      <c r="S150" s="5">
        <v>6</v>
      </c>
      <c r="T150" s="6">
        <f t="shared" si="44"/>
        <v>6</v>
      </c>
      <c r="U150" s="5"/>
      <c r="V150" s="5">
        <v>4</v>
      </c>
      <c r="W150" s="6">
        <f t="shared" si="45"/>
        <v>4</v>
      </c>
      <c r="X150" s="5">
        <f t="shared" si="46"/>
        <v>90</v>
      </c>
    </row>
    <row r="151" spans="1:24" ht="33" customHeight="1" x14ac:dyDescent="0.2">
      <c r="A151" s="17"/>
      <c r="B151" s="11" t="s">
        <v>43</v>
      </c>
      <c r="C151" s="5">
        <v>1</v>
      </c>
      <c r="D151" s="5">
        <v>11</v>
      </c>
      <c r="E151" s="6">
        <f t="shared" si="39"/>
        <v>12</v>
      </c>
      <c r="F151" s="5"/>
      <c r="G151" s="5">
        <v>1</v>
      </c>
      <c r="H151" s="6">
        <f t="shared" si="40"/>
        <v>1</v>
      </c>
      <c r="I151" s="5"/>
      <c r="J151" s="5"/>
      <c r="K151" s="6">
        <f t="shared" si="41"/>
        <v>0</v>
      </c>
      <c r="L151" s="5"/>
      <c r="M151" s="5"/>
      <c r="N151" s="6">
        <f t="shared" si="42"/>
        <v>0</v>
      </c>
      <c r="O151" s="5"/>
      <c r="P151" s="5">
        <v>1</v>
      </c>
      <c r="Q151" s="6">
        <f t="shared" si="43"/>
        <v>1</v>
      </c>
      <c r="R151" s="5"/>
      <c r="S151" s="5"/>
      <c r="T151" s="6">
        <f t="shared" si="44"/>
        <v>0</v>
      </c>
      <c r="U151" s="5"/>
      <c r="V151" s="5">
        <v>1</v>
      </c>
      <c r="W151" s="6">
        <f t="shared" si="45"/>
        <v>1</v>
      </c>
      <c r="X151" s="5">
        <f t="shared" si="46"/>
        <v>15</v>
      </c>
    </row>
    <row r="152" spans="1:24" ht="33" customHeight="1" x14ac:dyDescent="0.2">
      <c r="A152" s="17"/>
      <c r="B152" s="11" t="s">
        <v>61</v>
      </c>
      <c r="C152" s="5">
        <v>7</v>
      </c>
      <c r="D152" s="5">
        <v>32</v>
      </c>
      <c r="E152" s="6">
        <f t="shared" si="39"/>
        <v>39</v>
      </c>
      <c r="F152" s="5"/>
      <c r="G152" s="5"/>
      <c r="H152" s="6">
        <f t="shared" si="40"/>
        <v>0</v>
      </c>
      <c r="I152" s="5"/>
      <c r="J152" s="5">
        <v>1</v>
      </c>
      <c r="K152" s="6">
        <f t="shared" si="41"/>
        <v>1</v>
      </c>
      <c r="L152" s="5"/>
      <c r="M152" s="5">
        <v>3</v>
      </c>
      <c r="N152" s="6">
        <f t="shared" si="42"/>
        <v>3</v>
      </c>
      <c r="O152" s="5"/>
      <c r="P152" s="5"/>
      <c r="Q152" s="6">
        <f t="shared" si="43"/>
        <v>0</v>
      </c>
      <c r="R152" s="5">
        <v>2</v>
      </c>
      <c r="S152" s="5">
        <v>3</v>
      </c>
      <c r="T152" s="6">
        <f t="shared" si="44"/>
        <v>5</v>
      </c>
      <c r="U152" s="5">
        <v>1</v>
      </c>
      <c r="V152" s="5">
        <v>3</v>
      </c>
      <c r="W152" s="6">
        <f t="shared" si="45"/>
        <v>4</v>
      </c>
      <c r="X152" s="5">
        <f t="shared" si="46"/>
        <v>52</v>
      </c>
    </row>
    <row r="153" spans="1:24" ht="33" customHeight="1" x14ac:dyDescent="0.2">
      <c r="A153" s="17"/>
      <c r="B153" s="11" t="s">
        <v>9</v>
      </c>
      <c r="C153" s="5">
        <v>9</v>
      </c>
      <c r="D153" s="5">
        <v>48</v>
      </c>
      <c r="E153" s="6">
        <f t="shared" si="39"/>
        <v>57</v>
      </c>
      <c r="F153" s="5"/>
      <c r="G153" s="5"/>
      <c r="H153" s="6">
        <f t="shared" si="40"/>
        <v>0</v>
      </c>
      <c r="I153" s="5"/>
      <c r="J153" s="5"/>
      <c r="K153" s="6">
        <f t="shared" si="41"/>
        <v>0</v>
      </c>
      <c r="L153" s="5"/>
      <c r="M153" s="5">
        <v>1</v>
      </c>
      <c r="N153" s="6">
        <f t="shared" si="42"/>
        <v>1</v>
      </c>
      <c r="O153" s="5"/>
      <c r="P153" s="5"/>
      <c r="Q153" s="6">
        <f t="shared" si="43"/>
        <v>0</v>
      </c>
      <c r="R153" s="5"/>
      <c r="S153" s="5">
        <v>2</v>
      </c>
      <c r="T153" s="6">
        <f t="shared" si="44"/>
        <v>2</v>
      </c>
      <c r="U153" s="5"/>
      <c r="V153" s="5">
        <v>1</v>
      </c>
      <c r="W153" s="6">
        <f t="shared" si="45"/>
        <v>1</v>
      </c>
      <c r="X153" s="5">
        <f t="shared" si="46"/>
        <v>61</v>
      </c>
    </row>
    <row r="154" spans="1:24" ht="33" customHeight="1" x14ac:dyDescent="0.2">
      <c r="A154" s="17"/>
      <c r="B154" s="11" t="s">
        <v>7</v>
      </c>
      <c r="C154" s="5">
        <v>1</v>
      </c>
      <c r="D154" s="5">
        <v>40</v>
      </c>
      <c r="E154" s="6">
        <f t="shared" si="39"/>
        <v>41</v>
      </c>
      <c r="F154" s="5"/>
      <c r="G154" s="5"/>
      <c r="H154" s="6">
        <f t="shared" si="40"/>
        <v>0</v>
      </c>
      <c r="I154" s="5"/>
      <c r="J154" s="5">
        <v>1</v>
      </c>
      <c r="K154" s="6">
        <f t="shared" si="41"/>
        <v>1</v>
      </c>
      <c r="L154" s="5"/>
      <c r="M154" s="5"/>
      <c r="N154" s="6">
        <f t="shared" si="42"/>
        <v>0</v>
      </c>
      <c r="O154" s="5">
        <v>1</v>
      </c>
      <c r="P154" s="5">
        <v>1</v>
      </c>
      <c r="Q154" s="6">
        <f t="shared" si="43"/>
        <v>2</v>
      </c>
      <c r="R154" s="5">
        <v>1</v>
      </c>
      <c r="S154" s="5">
        <v>2</v>
      </c>
      <c r="T154" s="6">
        <f t="shared" si="44"/>
        <v>3</v>
      </c>
      <c r="U154" s="5"/>
      <c r="V154" s="5">
        <v>1</v>
      </c>
      <c r="W154" s="6">
        <f t="shared" si="45"/>
        <v>1</v>
      </c>
      <c r="X154" s="5">
        <f t="shared" si="46"/>
        <v>48</v>
      </c>
    </row>
    <row r="155" spans="1:24" ht="33" customHeight="1" x14ac:dyDescent="0.2">
      <c r="A155" s="17"/>
      <c r="B155" s="11" t="s">
        <v>21</v>
      </c>
      <c r="C155" s="5">
        <v>6</v>
      </c>
      <c r="D155" s="5">
        <v>19</v>
      </c>
      <c r="E155" s="6">
        <f t="shared" si="39"/>
        <v>25</v>
      </c>
      <c r="F155" s="5"/>
      <c r="G155" s="5"/>
      <c r="H155" s="6">
        <f t="shared" si="40"/>
        <v>0</v>
      </c>
      <c r="I155" s="5"/>
      <c r="J155" s="5"/>
      <c r="K155" s="6">
        <f t="shared" si="41"/>
        <v>0</v>
      </c>
      <c r="L155" s="5"/>
      <c r="M155" s="5"/>
      <c r="N155" s="6">
        <f t="shared" si="42"/>
        <v>0</v>
      </c>
      <c r="O155" s="5"/>
      <c r="P155" s="5"/>
      <c r="Q155" s="6">
        <f t="shared" si="43"/>
        <v>0</v>
      </c>
      <c r="R155" s="5"/>
      <c r="S155" s="5">
        <v>2</v>
      </c>
      <c r="T155" s="6">
        <f t="shared" si="44"/>
        <v>2</v>
      </c>
      <c r="U155" s="5">
        <v>1</v>
      </c>
      <c r="V155" s="5">
        <v>3</v>
      </c>
      <c r="W155" s="6">
        <f t="shared" si="45"/>
        <v>4</v>
      </c>
      <c r="X155" s="5">
        <f t="shared" si="46"/>
        <v>31</v>
      </c>
    </row>
    <row r="156" spans="1:24" ht="33" customHeight="1" x14ac:dyDescent="0.2">
      <c r="A156" s="17"/>
      <c r="B156" s="11" t="s">
        <v>19</v>
      </c>
      <c r="C156" s="5">
        <v>5</v>
      </c>
      <c r="D156" s="5">
        <v>45</v>
      </c>
      <c r="E156" s="6">
        <f t="shared" si="39"/>
        <v>50</v>
      </c>
      <c r="F156" s="5"/>
      <c r="G156" s="5"/>
      <c r="H156" s="6">
        <f t="shared" si="40"/>
        <v>0</v>
      </c>
      <c r="I156" s="5">
        <v>1</v>
      </c>
      <c r="J156" s="5"/>
      <c r="K156" s="6">
        <f t="shared" si="41"/>
        <v>1</v>
      </c>
      <c r="L156" s="5"/>
      <c r="M156" s="5">
        <v>3</v>
      </c>
      <c r="N156" s="6">
        <f t="shared" si="42"/>
        <v>3</v>
      </c>
      <c r="O156" s="5"/>
      <c r="P156" s="5"/>
      <c r="Q156" s="6">
        <f t="shared" si="43"/>
        <v>0</v>
      </c>
      <c r="R156" s="5">
        <v>1</v>
      </c>
      <c r="S156" s="5">
        <v>2</v>
      </c>
      <c r="T156" s="6">
        <f t="shared" si="44"/>
        <v>3</v>
      </c>
      <c r="U156" s="5"/>
      <c r="V156" s="5">
        <v>4</v>
      </c>
      <c r="W156" s="6">
        <f t="shared" si="45"/>
        <v>4</v>
      </c>
      <c r="X156" s="5">
        <f t="shared" si="46"/>
        <v>61</v>
      </c>
    </row>
    <row r="157" spans="1:24" ht="33" customHeight="1" x14ac:dyDescent="0.2">
      <c r="A157" s="19" t="s">
        <v>90</v>
      </c>
      <c r="B157" s="19"/>
      <c r="C157" s="6">
        <f>SUM(C150:C156)</f>
        <v>33</v>
      </c>
      <c r="D157" s="6">
        <f t="shared" ref="D157:X157" si="48">SUM(D150:D156)</f>
        <v>265</v>
      </c>
      <c r="E157" s="6">
        <f t="shared" si="48"/>
        <v>298</v>
      </c>
      <c r="F157" s="6">
        <f t="shared" si="48"/>
        <v>0</v>
      </c>
      <c r="G157" s="6">
        <f t="shared" si="48"/>
        <v>1</v>
      </c>
      <c r="H157" s="6">
        <f t="shared" si="48"/>
        <v>1</v>
      </c>
      <c r="I157" s="6">
        <f t="shared" si="48"/>
        <v>1</v>
      </c>
      <c r="J157" s="6">
        <f t="shared" si="48"/>
        <v>5</v>
      </c>
      <c r="K157" s="6">
        <f t="shared" si="48"/>
        <v>6</v>
      </c>
      <c r="L157" s="6">
        <f t="shared" si="48"/>
        <v>0</v>
      </c>
      <c r="M157" s="6">
        <f t="shared" si="48"/>
        <v>10</v>
      </c>
      <c r="N157" s="6">
        <f t="shared" si="48"/>
        <v>10</v>
      </c>
      <c r="O157" s="6">
        <f t="shared" si="48"/>
        <v>1</v>
      </c>
      <c r="P157" s="6">
        <f t="shared" si="48"/>
        <v>2</v>
      </c>
      <c r="Q157" s="6">
        <f t="shared" si="48"/>
        <v>3</v>
      </c>
      <c r="R157" s="6">
        <f t="shared" si="48"/>
        <v>4</v>
      </c>
      <c r="S157" s="6">
        <f t="shared" si="48"/>
        <v>17</v>
      </c>
      <c r="T157" s="6">
        <f t="shared" si="48"/>
        <v>21</v>
      </c>
      <c r="U157" s="6">
        <f t="shared" si="48"/>
        <v>2</v>
      </c>
      <c r="V157" s="6">
        <f t="shared" si="48"/>
        <v>17</v>
      </c>
      <c r="W157" s="6">
        <f t="shared" si="48"/>
        <v>19</v>
      </c>
      <c r="X157" s="6">
        <f t="shared" si="48"/>
        <v>358</v>
      </c>
    </row>
    <row r="158" spans="1:24" ht="33" customHeight="1" x14ac:dyDescent="0.2">
      <c r="A158" s="17" t="s">
        <v>42</v>
      </c>
      <c r="B158" s="11" t="s">
        <v>60</v>
      </c>
      <c r="C158" s="5">
        <v>2</v>
      </c>
      <c r="D158" s="5">
        <v>39</v>
      </c>
      <c r="E158" s="6">
        <f t="shared" si="39"/>
        <v>41</v>
      </c>
      <c r="F158" s="5"/>
      <c r="G158" s="5">
        <v>2</v>
      </c>
      <c r="H158" s="6">
        <f t="shared" si="40"/>
        <v>2</v>
      </c>
      <c r="I158" s="5"/>
      <c r="J158" s="5">
        <v>1</v>
      </c>
      <c r="K158" s="6">
        <f t="shared" si="41"/>
        <v>1</v>
      </c>
      <c r="L158" s="5"/>
      <c r="M158" s="5">
        <v>4</v>
      </c>
      <c r="N158" s="6">
        <f t="shared" si="42"/>
        <v>4</v>
      </c>
      <c r="O158" s="5"/>
      <c r="P158" s="5"/>
      <c r="Q158" s="6">
        <f t="shared" si="43"/>
        <v>0</v>
      </c>
      <c r="R158" s="5"/>
      <c r="S158" s="5">
        <v>3</v>
      </c>
      <c r="T158" s="6">
        <f t="shared" si="44"/>
        <v>3</v>
      </c>
      <c r="U158" s="5"/>
      <c r="V158" s="5">
        <v>2</v>
      </c>
      <c r="W158" s="6">
        <f t="shared" si="45"/>
        <v>2</v>
      </c>
      <c r="X158" s="5">
        <f t="shared" si="46"/>
        <v>53</v>
      </c>
    </row>
    <row r="159" spans="1:24" ht="33" customHeight="1" x14ac:dyDescent="0.2">
      <c r="A159" s="17"/>
      <c r="B159" s="11" t="s">
        <v>17</v>
      </c>
      <c r="C159" s="5">
        <v>4</v>
      </c>
      <c r="D159" s="5">
        <v>61</v>
      </c>
      <c r="E159" s="6">
        <f t="shared" si="39"/>
        <v>65</v>
      </c>
      <c r="F159" s="5"/>
      <c r="G159" s="5"/>
      <c r="H159" s="6">
        <f t="shared" si="40"/>
        <v>0</v>
      </c>
      <c r="I159" s="5"/>
      <c r="J159" s="5"/>
      <c r="K159" s="6">
        <f t="shared" si="41"/>
        <v>0</v>
      </c>
      <c r="L159" s="5"/>
      <c r="M159" s="5">
        <v>5</v>
      </c>
      <c r="N159" s="6">
        <f t="shared" si="42"/>
        <v>5</v>
      </c>
      <c r="O159" s="5"/>
      <c r="P159" s="5">
        <v>1</v>
      </c>
      <c r="Q159" s="6">
        <f t="shared" si="43"/>
        <v>1</v>
      </c>
      <c r="R159" s="5"/>
      <c r="S159" s="5">
        <v>4</v>
      </c>
      <c r="T159" s="6">
        <f t="shared" si="44"/>
        <v>4</v>
      </c>
      <c r="U159" s="5"/>
      <c r="V159" s="5">
        <v>6</v>
      </c>
      <c r="W159" s="6">
        <f t="shared" si="45"/>
        <v>6</v>
      </c>
      <c r="X159" s="5">
        <f t="shared" si="46"/>
        <v>81</v>
      </c>
    </row>
    <row r="160" spans="1:24" ht="33" customHeight="1" x14ac:dyDescent="0.2">
      <c r="A160" s="17"/>
      <c r="B160" s="11" t="s">
        <v>12</v>
      </c>
      <c r="C160" s="5"/>
      <c r="D160" s="5">
        <v>22</v>
      </c>
      <c r="E160" s="6">
        <f t="shared" si="39"/>
        <v>22</v>
      </c>
      <c r="F160" s="5"/>
      <c r="G160" s="5">
        <v>1</v>
      </c>
      <c r="H160" s="6">
        <f t="shared" si="40"/>
        <v>1</v>
      </c>
      <c r="I160" s="5"/>
      <c r="J160" s="5"/>
      <c r="K160" s="6">
        <f t="shared" si="41"/>
        <v>0</v>
      </c>
      <c r="L160" s="5"/>
      <c r="M160" s="5"/>
      <c r="N160" s="6">
        <f t="shared" si="42"/>
        <v>0</v>
      </c>
      <c r="O160" s="5"/>
      <c r="P160" s="5"/>
      <c r="Q160" s="6">
        <f t="shared" si="43"/>
        <v>0</v>
      </c>
      <c r="R160" s="5"/>
      <c r="S160" s="5">
        <v>3</v>
      </c>
      <c r="T160" s="6">
        <f t="shared" si="44"/>
        <v>3</v>
      </c>
      <c r="U160" s="5"/>
      <c r="V160" s="5">
        <v>1</v>
      </c>
      <c r="W160" s="6">
        <f t="shared" si="45"/>
        <v>1</v>
      </c>
      <c r="X160" s="5">
        <f t="shared" si="46"/>
        <v>27</v>
      </c>
    </row>
    <row r="161" spans="1:24" x14ac:dyDescent="0.2">
      <c r="A161" s="19" t="s">
        <v>91</v>
      </c>
      <c r="B161" s="19"/>
      <c r="C161" s="6">
        <f>SUM(C158:C160)</f>
        <v>6</v>
      </c>
      <c r="D161" s="6">
        <f t="shared" ref="D161:X161" si="49">SUM(D158:D160)</f>
        <v>122</v>
      </c>
      <c r="E161" s="6">
        <f t="shared" si="49"/>
        <v>128</v>
      </c>
      <c r="F161" s="6">
        <f t="shared" si="49"/>
        <v>0</v>
      </c>
      <c r="G161" s="6">
        <f t="shared" si="49"/>
        <v>3</v>
      </c>
      <c r="H161" s="6">
        <f t="shared" si="49"/>
        <v>3</v>
      </c>
      <c r="I161" s="6">
        <f t="shared" si="49"/>
        <v>0</v>
      </c>
      <c r="J161" s="6">
        <f t="shared" si="49"/>
        <v>1</v>
      </c>
      <c r="K161" s="6">
        <f t="shared" si="49"/>
        <v>1</v>
      </c>
      <c r="L161" s="6">
        <f t="shared" si="49"/>
        <v>0</v>
      </c>
      <c r="M161" s="6">
        <f t="shared" si="49"/>
        <v>9</v>
      </c>
      <c r="N161" s="6">
        <f t="shared" si="49"/>
        <v>9</v>
      </c>
      <c r="O161" s="6">
        <f t="shared" si="49"/>
        <v>0</v>
      </c>
      <c r="P161" s="6">
        <f t="shared" si="49"/>
        <v>1</v>
      </c>
      <c r="Q161" s="6">
        <f t="shared" si="49"/>
        <v>1</v>
      </c>
      <c r="R161" s="6">
        <f t="shared" si="49"/>
        <v>0</v>
      </c>
      <c r="S161" s="6">
        <f t="shared" si="49"/>
        <v>10</v>
      </c>
      <c r="T161" s="6">
        <f t="shared" si="49"/>
        <v>10</v>
      </c>
      <c r="U161" s="6">
        <f t="shared" si="49"/>
        <v>0</v>
      </c>
      <c r="V161" s="6">
        <f t="shared" si="49"/>
        <v>9</v>
      </c>
      <c r="W161" s="6">
        <f t="shared" si="49"/>
        <v>9</v>
      </c>
      <c r="X161" s="6">
        <f t="shared" si="49"/>
        <v>161</v>
      </c>
    </row>
    <row r="162" spans="1:24" x14ac:dyDescent="0.2">
      <c r="A162" s="10"/>
      <c r="B162" s="2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x14ac:dyDescent="0.2">
      <c r="A163" s="18" t="s">
        <v>65</v>
      </c>
      <c r="B163" s="18"/>
      <c r="C163" s="6">
        <f>SUM(C161,C157,C149,C139,C134,C126,C121,C116,C113,C105,C101,C95,C93,C88,C84,C81,C74,C65,C60,C55,C41,C39,C26,C22,C18,C13)</f>
        <v>4500</v>
      </c>
      <c r="D163" s="6">
        <f t="shared" ref="D163:X163" si="50">SUM(D161,D157,D149,D139,D134,D126,D121,D116,D113,D105,D101,D95,D93,D88,D84,D81,D74,D65,D60,D55,D41,D39,D26,D22,D18,D13)</f>
        <v>6405</v>
      </c>
      <c r="E163" s="6">
        <f t="shared" si="50"/>
        <v>10905</v>
      </c>
      <c r="F163" s="6">
        <f t="shared" si="50"/>
        <v>120</v>
      </c>
      <c r="G163" s="6">
        <f t="shared" si="50"/>
        <v>90</v>
      </c>
      <c r="H163" s="6">
        <f t="shared" si="50"/>
        <v>210</v>
      </c>
      <c r="I163" s="6">
        <f t="shared" si="50"/>
        <v>194</v>
      </c>
      <c r="J163" s="6">
        <f t="shared" si="50"/>
        <v>157</v>
      </c>
      <c r="K163" s="6">
        <f t="shared" si="50"/>
        <v>351</v>
      </c>
      <c r="L163" s="6">
        <f t="shared" si="50"/>
        <v>290</v>
      </c>
      <c r="M163" s="6">
        <f t="shared" si="50"/>
        <v>411</v>
      </c>
      <c r="N163" s="6">
        <f t="shared" si="50"/>
        <v>701</v>
      </c>
      <c r="O163" s="6">
        <f t="shared" si="50"/>
        <v>148</v>
      </c>
      <c r="P163" s="6">
        <f t="shared" si="50"/>
        <v>158</v>
      </c>
      <c r="Q163" s="6">
        <f t="shared" si="50"/>
        <v>306</v>
      </c>
      <c r="R163" s="6">
        <f t="shared" si="50"/>
        <v>332</v>
      </c>
      <c r="S163" s="6">
        <f t="shared" si="50"/>
        <v>492</v>
      </c>
      <c r="T163" s="6">
        <f t="shared" si="50"/>
        <v>824</v>
      </c>
      <c r="U163" s="6">
        <f t="shared" si="50"/>
        <v>335</v>
      </c>
      <c r="V163" s="6">
        <f t="shared" si="50"/>
        <v>502</v>
      </c>
      <c r="W163" s="6">
        <f t="shared" si="50"/>
        <v>837</v>
      </c>
      <c r="X163" s="6">
        <f t="shared" si="50"/>
        <v>14134</v>
      </c>
    </row>
  </sheetData>
  <mergeCells count="61">
    <mergeCell ref="X8:X9"/>
    <mergeCell ref="A8:A9"/>
    <mergeCell ref="B8:B9"/>
    <mergeCell ref="C8:E8"/>
    <mergeCell ref="F8:H8"/>
    <mergeCell ref="I8:K8"/>
    <mergeCell ref="L8:N8"/>
    <mergeCell ref="O8:Q8"/>
    <mergeCell ref="R8:T8"/>
    <mergeCell ref="U8:W8"/>
    <mergeCell ref="A10:A12"/>
    <mergeCell ref="A14:A17"/>
    <mergeCell ref="A19:A21"/>
    <mergeCell ref="A23:A25"/>
    <mergeCell ref="A27:A38"/>
    <mergeCell ref="A13:B13"/>
    <mergeCell ref="A149:B149"/>
    <mergeCell ref="A139:B139"/>
    <mergeCell ref="A89:A92"/>
    <mergeCell ref="A96:A100"/>
    <mergeCell ref="A102:A104"/>
    <mergeCell ref="A106:A112"/>
    <mergeCell ref="A114:A115"/>
    <mergeCell ref="A117:A120"/>
    <mergeCell ref="A101:B101"/>
    <mergeCell ref="A95:B95"/>
    <mergeCell ref="A93:B93"/>
    <mergeCell ref="A150:A156"/>
    <mergeCell ref="A158:A160"/>
    <mergeCell ref="A163:B163"/>
    <mergeCell ref="A161:B161"/>
    <mergeCell ref="A157:B157"/>
    <mergeCell ref="A105:B105"/>
    <mergeCell ref="A122:A125"/>
    <mergeCell ref="A127:A133"/>
    <mergeCell ref="A135:A138"/>
    <mergeCell ref="A140:A148"/>
    <mergeCell ref="A134:B134"/>
    <mergeCell ref="A126:B126"/>
    <mergeCell ref="A121:B121"/>
    <mergeCell ref="A116:B116"/>
    <mergeCell ref="A113:B113"/>
    <mergeCell ref="A18:B18"/>
    <mergeCell ref="A88:B88"/>
    <mergeCell ref="A84:B84"/>
    <mergeCell ref="A81:B81"/>
    <mergeCell ref="A74:B74"/>
    <mergeCell ref="A65:B65"/>
    <mergeCell ref="A60:B60"/>
    <mergeCell ref="A56:A59"/>
    <mergeCell ref="A61:A64"/>
    <mergeCell ref="A66:A73"/>
    <mergeCell ref="A75:A80"/>
    <mergeCell ref="A82:A83"/>
    <mergeCell ref="A85:A87"/>
    <mergeCell ref="A42:A54"/>
    <mergeCell ref="A55:B55"/>
    <mergeCell ref="A41:B41"/>
    <mergeCell ref="A39:B39"/>
    <mergeCell ref="A26:B26"/>
    <mergeCell ref="A22:B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436A9-8F02-7845-A643-DE7D41FFC97A}">
  <sheetPr>
    <tabColor rgb="FF92D050"/>
  </sheetPr>
  <dimension ref="A8:X163"/>
  <sheetViews>
    <sheetView zoomScale="75" zoomScaleNormal="70" workbookViewId="0">
      <selection activeCell="A7" sqref="A7"/>
    </sheetView>
  </sheetViews>
  <sheetFormatPr baseColWidth="10" defaultRowHeight="15" x14ac:dyDescent="0.2"/>
  <cols>
    <col min="1" max="1" width="19.1640625" style="1" bestFit="1" customWidth="1"/>
    <col min="2" max="2" width="56" customWidth="1"/>
    <col min="3" max="24" width="10.83203125" style="3"/>
  </cols>
  <sheetData>
    <row r="8" spans="1:24" x14ac:dyDescent="0.2">
      <c r="A8" s="22" t="s">
        <v>0</v>
      </c>
      <c r="B8" s="22" t="s">
        <v>92</v>
      </c>
      <c r="C8" s="23" t="s">
        <v>8</v>
      </c>
      <c r="D8" s="23"/>
      <c r="E8" s="23"/>
      <c r="F8" s="23" t="s">
        <v>31</v>
      </c>
      <c r="G8" s="23"/>
      <c r="H8" s="23"/>
      <c r="I8" s="23" t="s">
        <v>27</v>
      </c>
      <c r="J8" s="23"/>
      <c r="K8" s="23"/>
      <c r="L8" s="23" t="s">
        <v>35</v>
      </c>
      <c r="M8" s="23"/>
      <c r="N8" s="23"/>
      <c r="O8" s="23" t="s">
        <v>38</v>
      </c>
      <c r="P8" s="23"/>
      <c r="Q8" s="23"/>
      <c r="R8" s="23" t="s">
        <v>4</v>
      </c>
      <c r="S8" s="23"/>
      <c r="T8" s="23"/>
      <c r="U8" s="23" t="s">
        <v>10</v>
      </c>
      <c r="V8" s="23"/>
      <c r="W8" s="23"/>
      <c r="X8" s="20" t="s">
        <v>65</v>
      </c>
    </row>
    <row r="9" spans="1:24" ht="16" x14ac:dyDescent="0.2">
      <c r="A9" s="22"/>
      <c r="B9" s="22"/>
      <c r="C9" s="6" t="s">
        <v>6</v>
      </c>
      <c r="D9" s="6" t="s">
        <v>2</v>
      </c>
      <c r="E9" s="6" t="s">
        <v>93</v>
      </c>
      <c r="F9" s="6" t="s">
        <v>6</v>
      </c>
      <c r="G9" s="6" t="s">
        <v>2</v>
      </c>
      <c r="H9" s="6" t="s">
        <v>93</v>
      </c>
      <c r="I9" s="6" t="s">
        <v>6</v>
      </c>
      <c r="J9" s="6" t="s">
        <v>2</v>
      </c>
      <c r="K9" s="6" t="s">
        <v>93</v>
      </c>
      <c r="L9" s="6" t="s">
        <v>6</v>
      </c>
      <c r="M9" s="6" t="s">
        <v>2</v>
      </c>
      <c r="N9" s="6" t="s">
        <v>93</v>
      </c>
      <c r="O9" s="6" t="s">
        <v>6</v>
      </c>
      <c r="P9" s="6" t="s">
        <v>2</v>
      </c>
      <c r="Q9" s="6" t="s">
        <v>93</v>
      </c>
      <c r="R9" s="6" t="s">
        <v>6</v>
      </c>
      <c r="S9" s="6" t="s">
        <v>2</v>
      </c>
      <c r="T9" s="6" t="s">
        <v>93</v>
      </c>
      <c r="U9" s="6" t="s">
        <v>6</v>
      </c>
      <c r="V9" s="6" t="s">
        <v>2</v>
      </c>
      <c r="W9" s="6" t="s">
        <v>93</v>
      </c>
      <c r="X9" s="21"/>
    </row>
    <row r="10" spans="1:24" ht="33" customHeight="1" x14ac:dyDescent="0.2">
      <c r="A10" s="17" t="s">
        <v>63</v>
      </c>
      <c r="B10" s="11" t="s">
        <v>15</v>
      </c>
      <c r="C10" s="5">
        <v>3</v>
      </c>
      <c r="D10" s="5">
        <v>31</v>
      </c>
      <c r="E10" s="6">
        <f>SUM(C10:D10)</f>
        <v>34</v>
      </c>
      <c r="F10" s="5"/>
      <c r="G10" s="5">
        <v>2</v>
      </c>
      <c r="H10" s="6">
        <f>SUM(F10:G10)</f>
        <v>2</v>
      </c>
      <c r="I10" s="5"/>
      <c r="J10" s="5"/>
      <c r="K10" s="6">
        <f>SUM(I10:J10)</f>
        <v>0</v>
      </c>
      <c r="L10" s="5"/>
      <c r="M10" s="5"/>
      <c r="N10" s="6">
        <f>SUM(L10:M10)</f>
        <v>0</v>
      </c>
      <c r="O10" s="5"/>
      <c r="P10" s="5"/>
      <c r="Q10" s="6">
        <f>SUM(O10:P10)</f>
        <v>0</v>
      </c>
      <c r="R10" s="5"/>
      <c r="S10" s="5">
        <v>3</v>
      </c>
      <c r="T10" s="6">
        <f>SUM(R10:S10)</f>
        <v>3</v>
      </c>
      <c r="U10" s="5"/>
      <c r="V10" s="5">
        <v>1</v>
      </c>
      <c r="W10" s="6">
        <f>SUM(U10:V10)</f>
        <v>1</v>
      </c>
      <c r="X10" s="5">
        <f>SUM(W10,T10,Q10,N10,K10,H10,E10)</f>
        <v>40</v>
      </c>
    </row>
    <row r="11" spans="1:24" ht="33" customHeight="1" x14ac:dyDescent="0.2">
      <c r="A11" s="17"/>
      <c r="B11" s="11" t="s">
        <v>37</v>
      </c>
      <c r="C11" s="5"/>
      <c r="D11" s="5">
        <v>4</v>
      </c>
      <c r="E11" s="6">
        <f t="shared" ref="E11:E73" si="0">SUM(C11:D11)</f>
        <v>4</v>
      </c>
      <c r="F11" s="5"/>
      <c r="G11" s="5"/>
      <c r="H11" s="6">
        <f t="shared" ref="H11:H73" si="1">SUM(F11:G11)</f>
        <v>0</v>
      </c>
      <c r="I11" s="5"/>
      <c r="J11" s="5">
        <v>1</v>
      </c>
      <c r="K11" s="6">
        <f t="shared" ref="K11:K73" si="2">SUM(I11:J11)</f>
        <v>1</v>
      </c>
      <c r="L11" s="5"/>
      <c r="M11" s="5"/>
      <c r="N11" s="6">
        <f t="shared" ref="N11:N73" si="3">SUM(L11:M11)</f>
        <v>0</v>
      </c>
      <c r="O11" s="5"/>
      <c r="P11" s="5"/>
      <c r="Q11" s="6">
        <f t="shared" ref="Q11:Q73" si="4">SUM(O11:P11)</f>
        <v>0</v>
      </c>
      <c r="R11" s="5"/>
      <c r="S11" s="5"/>
      <c r="T11" s="6">
        <f t="shared" ref="T11:T73" si="5">SUM(R11:S11)</f>
        <v>0</v>
      </c>
      <c r="U11" s="5"/>
      <c r="V11" s="5"/>
      <c r="W11" s="6">
        <f t="shared" ref="W11:W73" si="6">SUM(U11:V11)</f>
        <v>0</v>
      </c>
      <c r="X11" s="5">
        <f t="shared" ref="X11:X73" si="7">SUM(W11,T11,Q11,N11,K11,H11,E11)</f>
        <v>5</v>
      </c>
    </row>
    <row r="12" spans="1:24" ht="33" customHeight="1" x14ac:dyDescent="0.2">
      <c r="A12" s="17"/>
      <c r="B12" s="11" t="s">
        <v>12</v>
      </c>
      <c r="C12" s="5">
        <v>1</v>
      </c>
      <c r="D12" s="5">
        <v>29</v>
      </c>
      <c r="E12" s="6">
        <f t="shared" si="0"/>
        <v>30</v>
      </c>
      <c r="F12" s="5"/>
      <c r="G12" s="5"/>
      <c r="H12" s="6">
        <f t="shared" si="1"/>
        <v>0</v>
      </c>
      <c r="I12" s="5"/>
      <c r="J12" s="5">
        <v>2</v>
      </c>
      <c r="K12" s="6">
        <f t="shared" si="2"/>
        <v>2</v>
      </c>
      <c r="L12" s="5">
        <v>1</v>
      </c>
      <c r="M12" s="5">
        <v>3</v>
      </c>
      <c r="N12" s="6">
        <f t="shared" si="3"/>
        <v>4</v>
      </c>
      <c r="O12" s="5"/>
      <c r="P12" s="5"/>
      <c r="Q12" s="6">
        <f t="shared" si="4"/>
        <v>0</v>
      </c>
      <c r="R12" s="5"/>
      <c r="S12" s="5"/>
      <c r="T12" s="6">
        <f t="shared" si="5"/>
        <v>0</v>
      </c>
      <c r="U12" s="5"/>
      <c r="V12" s="5">
        <v>1</v>
      </c>
      <c r="W12" s="6">
        <f t="shared" si="6"/>
        <v>1</v>
      </c>
      <c r="X12" s="5">
        <f t="shared" si="7"/>
        <v>37</v>
      </c>
    </row>
    <row r="13" spans="1:24" ht="33" customHeight="1" x14ac:dyDescent="0.2">
      <c r="A13" s="13" t="s">
        <v>66</v>
      </c>
      <c r="B13" s="13"/>
      <c r="C13" s="6">
        <f>SUM(C10:C12)</f>
        <v>4</v>
      </c>
      <c r="D13" s="6">
        <f t="shared" ref="D13:X13" si="8">SUM(D10:D12)</f>
        <v>64</v>
      </c>
      <c r="E13" s="6">
        <f t="shared" si="8"/>
        <v>68</v>
      </c>
      <c r="F13" s="6">
        <f t="shared" si="8"/>
        <v>0</v>
      </c>
      <c r="G13" s="6">
        <f t="shared" si="8"/>
        <v>2</v>
      </c>
      <c r="H13" s="6">
        <f t="shared" si="8"/>
        <v>2</v>
      </c>
      <c r="I13" s="6">
        <f t="shared" si="8"/>
        <v>0</v>
      </c>
      <c r="J13" s="6">
        <f t="shared" si="8"/>
        <v>3</v>
      </c>
      <c r="K13" s="6">
        <f t="shared" si="8"/>
        <v>3</v>
      </c>
      <c r="L13" s="6">
        <f t="shared" si="8"/>
        <v>1</v>
      </c>
      <c r="M13" s="6">
        <f t="shared" si="8"/>
        <v>3</v>
      </c>
      <c r="N13" s="6">
        <f t="shared" si="8"/>
        <v>4</v>
      </c>
      <c r="O13" s="6">
        <f t="shared" si="8"/>
        <v>0</v>
      </c>
      <c r="P13" s="6">
        <f t="shared" si="8"/>
        <v>0</v>
      </c>
      <c r="Q13" s="6">
        <f t="shared" si="8"/>
        <v>0</v>
      </c>
      <c r="R13" s="6">
        <f t="shared" si="8"/>
        <v>0</v>
      </c>
      <c r="S13" s="6">
        <f t="shared" si="8"/>
        <v>3</v>
      </c>
      <c r="T13" s="6">
        <f t="shared" si="8"/>
        <v>3</v>
      </c>
      <c r="U13" s="6">
        <f t="shared" si="8"/>
        <v>0</v>
      </c>
      <c r="V13" s="6">
        <f t="shared" si="8"/>
        <v>2</v>
      </c>
      <c r="W13" s="6">
        <f t="shared" si="8"/>
        <v>2</v>
      </c>
      <c r="X13" s="6">
        <f t="shared" si="8"/>
        <v>82</v>
      </c>
    </row>
    <row r="14" spans="1:24" ht="33" customHeight="1" x14ac:dyDescent="0.2">
      <c r="A14" s="17" t="s">
        <v>25</v>
      </c>
      <c r="B14" s="11" t="s">
        <v>15</v>
      </c>
      <c r="C14" s="5">
        <v>12</v>
      </c>
      <c r="D14" s="5">
        <v>12</v>
      </c>
      <c r="E14" s="6">
        <f t="shared" si="0"/>
        <v>24</v>
      </c>
      <c r="F14" s="5"/>
      <c r="G14" s="5"/>
      <c r="H14" s="6">
        <f t="shared" si="1"/>
        <v>0</v>
      </c>
      <c r="I14" s="5"/>
      <c r="J14" s="5">
        <v>1</v>
      </c>
      <c r="K14" s="6">
        <f t="shared" si="2"/>
        <v>1</v>
      </c>
      <c r="L14" s="5">
        <v>2</v>
      </c>
      <c r="M14" s="5"/>
      <c r="N14" s="6">
        <f t="shared" si="3"/>
        <v>2</v>
      </c>
      <c r="O14" s="5">
        <v>1</v>
      </c>
      <c r="P14" s="5"/>
      <c r="Q14" s="6">
        <f t="shared" si="4"/>
        <v>1</v>
      </c>
      <c r="R14" s="5">
        <v>3</v>
      </c>
      <c r="S14" s="5">
        <v>1</v>
      </c>
      <c r="T14" s="6">
        <f t="shared" si="5"/>
        <v>4</v>
      </c>
      <c r="U14" s="5">
        <v>1</v>
      </c>
      <c r="V14" s="5">
        <v>2</v>
      </c>
      <c r="W14" s="6">
        <f t="shared" si="6"/>
        <v>3</v>
      </c>
      <c r="X14" s="5">
        <f t="shared" si="7"/>
        <v>35</v>
      </c>
    </row>
    <row r="15" spans="1:24" ht="33" customHeight="1" x14ac:dyDescent="0.2">
      <c r="A15" s="17"/>
      <c r="B15" s="11" t="s">
        <v>9</v>
      </c>
      <c r="C15" s="5">
        <v>48</v>
      </c>
      <c r="D15" s="5">
        <v>36</v>
      </c>
      <c r="E15" s="6">
        <f t="shared" si="0"/>
        <v>84</v>
      </c>
      <c r="F15" s="5">
        <v>1</v>
      </c>
      <c r="G15" s="5"/>
      <c r="H15" s="6">
        <f t="shared" si="1"/>
        <v>1</v>
      </c>
      <c r="I15" s="5"/>
      <c r="J15" s="5">
        <v>2</v>
      </c>
      <c r="K15" s="6">
        <f t="shared" si="2"/>
        <v>2</v>
      </c>
      <c r="L15" s="5">
        <v>5</v>
      </c>
      <c r="M15" s="5">
        <v>6</v>
      </c>
      <c r="N15" s="6">
        <f t="shared" si="3"/>
        <v>11</v>
      </c>
      <c r="O15" s="5">
        <v>1</v>
      </c>
      <c r="P15" s="5"/>
      <c r="Q15" s="6">
        <f t="shared" si="4"/>
        <v>1</v>
      </c>
      <c r="R15" s="5">
        <v>3</v>
      </c>
      <c r="S15" s="5">
        <v>1</v>
      </c>
      <c r="T15" s="6">
        <f t="shared" si="5"/>
        <v>4</v>
      </c>
      <c r="U15" s="5">
        <v>1</v>
      </c>
      <c r="V15" s="5">
        <v>2</v>
      </c>
      <c r="W15" s="6">
        <f t="shared" si="6"/>
        <v>3</v>
      </c>
      <c r="X15" s="5">
        <f t="shared" si="7"/>
        <v>106</v>
      </c>
    </row>
    <row r="16" spans="1:24" ht="33" customHeight="1" x14ac:dyDescent="0.2">
      <c r="A16" s="17"/>
      <c r="B16" s="11" t="s">
        <v>17</v>
      </c>
      <c r="C16" s="5">
        <v>23</v>
      </c>
      <c r="D16" s="5">
        <v>31</v>
      </c>
      <c r="E16" s="6">
        <f t="shared" si="0"/>
        <v>54</v>
      </c>
      <c r="F16" s="5"/>
      <c r="G16" s="5"/>
      <c r="H16" s="6">
        <f t="shared" si="1"/>
        <v>0</v>
      </c>
      <c r="I16" s="5">
        <v>1</v>
      </c>
      <c r="J16" s="5">
        <v>2</v>
      </c>
      <c r="K16" s="6">
        <f t="shared" si="2"/>
        <v>3</v>
      </c>
      <c r="L16" s="5">
        <v>2</v>
      </c>
      <c r="M16" s="5">
        <v>4</v>
      </c>
      <c r="N16" s="6">
        <f t="shared" si="3"/>
        <v>6</v>
      </c>
      <c r="O16" s="5"/>
      <c r="P16" s="5">
        <v>2</v>
      </c>
      <c r="Q16" s="6">
        <f t="shared" si="4"/>
        <v>2</v>
      </c>
      <c r="R16" s="5">
        <v>1</v>
      </c>
      <c r="S16" s="5">
        <v>3</v>
      </c>
      <c r="T16" s="6">
        <f t="shared" si="5"/>
        <v>4</v>
      </c>
      <c r="U16" s="5">
        <v>3</v>
      </c>
      <c r="V16" s="5">
        <v>3</v>
      </c>
      <c r="W16" s="6">
        <f t="shared" si="6"/>
        <v>6</v>
      </c>
      <c r="X16" s="5">
        <f t="shared" si="7"/>
        <v>75</v>
      </c>
    </row>
    <row r="17" spans="1:24" ht="33" customHeight="1" x14ac:dyDescent="0.2">
      <c r="A17" s="17"/>
      <c r="B17" s="11" t="s">
        <v>12</v>
      </c>
      <c r="C17" s="5">
        <v>5</v>
      </c>
      <c r="D17" s="5">
        <v>3</v>
      </c>
      <c r="E17" s="6">
        <f t="shared" si="0"/>
        <v>8</v>
      </c>
      <c r="F17" s="5">
        <v>2</v>
      </c>
      <c r="G17" s="5"/>
      <c r="H17" s="6">
        <f t="shared" si="1"/>
        <v>2</v>
      </c>
      <c r="I17" s="5"/>
      <c r="J17" s="5"/>
      <c r="K17" s="6">
        <f t="shared" si="2"/>
        <v>0</v>
      </c>
      <c r="L17" s="5">
        <v>2</v>
      </c>
      <c r="M17" s="5"/>
      <c r="N17" s="6">
        <f t="shared" si="3"/>
        <v>2</v>
      </c>
      <c r="O17" s="5"/>
      <c r="P17" s="5"/>
      <c r="Q17" s="6">
        <f t="shared" si="4"/>
        <v>0</v>
      </c>
      <c r="R17" s="5"/>
      <c r="S17" s="5"/>
      <c r="T17" s="6">
        <f t="shared" si="5"/>
        <v>0</v>
      </c>
      <c r="U17" s="5">
        <v>2</v>
      </c>
      <c r="V17" s="5">
        <v>2</v>
      </c>
      <c r="W17" s="6">
        <f t="shared" si="6"/>
        <v>4</v>
      </c>
      <c r="X17" s="5">
        <f t="shared" si="7"/>
        <v>16</v>
      </c>
    </row>
    <row r="18" spans="1:24" ht="33" customHeight="1" x14ac:dyDescent="0.2">
      <c r="A18" s="13" t="s">
        <v>67</v>
      </c>
      <c r="B18" s="13"/>
      <c r="C18" s="6">
        <f>SUM(C14:C17)</f>
        <v>88</v>
      </c>
      <c r="D18" s="6">
        <f t="shared" ref="D18:X18" si="9">SUM(D14:D17)</f>
        <v>82</v>
      </c>
      <c r="E18" s="6">
        <f t="shared" si="9"/>
        <v>170</v>
      </c>
      <c r="F18" s="6">
        <f t="shared" si="9"/>
        <v>3</v>
      </c>
      <c r="G18" s="6">
        <f t="shared" si="9"/>
        <v>0</v>
      </c>
      <c r="H18" s="6">
        <f t="shared" si="9"/>
        <v>3</v>
      </c>
      <c r="I18" s="6">
        <f t="shared" si="9"/>
        <v>1</v>
      </c>
      <c r="J18" s="6">
        <f t="shared" si="9"/>
        <v>5</v>
      </c>
      <c r="K18" s="6">
        <f t="shared" si="9"/>
        <v>6</v>
      </c>
      <c r="L18" s="6">
        <f t="shared" si="9"/>
        <v>11</v>
      </c>
      <c r="M18" s="6">
        <f t="shared" si="9"/>
        <v>10</v>
      </c>
      <c r="N18" s="6">
        <f t="shared" si="9"/>
        <v>21</v>
      </c>
      <c r="O18" s="6">
        <f t="shared" si="9"/>
        <v>2</v>
      </c>
      <c r="P18" s="6">
        <f t="shared" si="9"/>
        <v>2</v>
      </c>
      <c r="Q18" s="6">
        <f t="shared" si="9"/>
        <v>4</v>
      </c>
      <c r="R18" s="6">
        <f t="shared" si="9"/>
        <v>7</v>
      </c>
      <c r="S18" s="6">
        <f t="shared" si="9"/>
        <v>5</v>
      </c>
      <c r="T18" s="6">
        <f t="shared" si="9"/>
        <v>12</v>
      </c>
      <c r="U18" s="6">
        <f t="shared" si="9"/>
        <v>7</v>
      </c>
      <c r="V18" s="6">
        <f t="shared" si="9"/>
        <v>9</v>
      </c>
      <c r="W18" s="6">
        <f t="shared" si="9"/>
        <v>16</v>
      </c>
      <c r="X18" s="6">
        <f t="shared" si="9"/>
        <v>232</v>
      </c>
    </row>
    <row r="19" spans="1:24" ht="33" customHeight="1" x14ac:dyDescent="0.2">
      <c r="A19" s="17" t="s">
        <v>44</v>
      </c>
      <c r="B19" s="11" t="s">
        <v>9</v>
      </c>
      <c r="C19" s="5">
        <v>25</v>
      </c>
      <c r="D19" s="5">
        <v>23</v>
      </c>
      <c r="E19" s="6">
        <f t="shared" si="0"/>
        <v>48</v>
      </c>
      <c r="F19" s="5"/>
      <c r="G19" s="5"/>
      <c r="H19" s="6">
        <f t="shared" si="1"/>
        <v>0</v>
      </c>
      <c r="I19" s="5">
        <v>1</v>
      </c>
      <c r="J19" s="5"/>
      <c r="K19" s="6">
        <f t="shared" si="2"/>
        <v>1</v>
      </c>
      <c r="L19" s="5">
        <v>2</v>
      </c>
      <c r="M19" s="5"/>
      <c r="N19" s="6">
        <f t="shared" si="3"/>
        <v>2</v>
      </c>
      <c r="O19" s="5"/>
      <c r="P19" s="5"/>
      <c r="Q19" s="6">
        <f t="shared" si="4"/>
        <v>0</v>
      </c>
      <c r="R19" s="5"/>
      <c r="S19" s="5"/>
      <c r="T19" s="6">
        <f t="shared" si="5"/>
        <v>0</v>
      </c>
      <c r="U19" s="5"/>
      <c r="V19" s="5">
        <v>5</v>
      </c>
      <c r="W19" s="6">
        <f t="shared" si="6"/>
        <v>5</v>
      </c>
      <c r="X19" s="5">
        <f t="shared" si="7"/>
        <v>56</v>
      </c>
    </row>
    <row r="20" spans="1:24" ht="33" customHeight="1" x14ac:dyDescent="0.2">
      <c r="A20" s="17"/>
      <c r="B20" s="11" t="s">
        <v>21</v>
      </c>
      <c r="C20" s="5">
        <v>12</v>
      </c>
      <c r="D20" s="5">
        <v>12</v>
      </c>
      <c r="E20" s="6">
        <f t="shared" si="0"/>
        <v>24</v>
      </c>
      <c r="F20" s="5"/>
      <c r="G20" s="5"/>
      <c r="H20" s="6">
        <f t="shared" si="1"/>
        <v>0</v>
      </c>
      <c r="I20" s="5"/>
      <c r="J20" s="5"/>
      <c r="K20" s="6">
        <f t="shared" si="2"/>
        <v>0</v>
      </c>
      <c r="L20" s="5">
        <v>2</v>
      </c>
      <c r="M20" s="5">
        <v>2</v>
      </c>
      <c r="N20" s="6">
        <f t="shared" si="3"/>
        <v>4</v>
      </c>
      <c r="O20" s="5">
        <v>1</v>
      </c>
      <c r="P20" s="5"/>
      <c r="Q20" s="6">
        <f t="shared" si="4"/>
        <v>1</v>
      </c>
      <c r="R20" s="5">
        <v>1</v>
      </c>
      <c r="S20" s="5">
        <v>2</v>
      </c>
      <c r="T20" s="6">
        <f t="shared" si="5"/>
        <v>3</v>
      </c>
      <c r="U20" s="5">
        <v>2</v>
      </c>
      <c r="V20" s="5"/>
      <c r="W20" s="6">
        <f t="shared" si="6"/>
        <v>2</v>
      </c>
      <c r="X20" s="5">
        <f t="shared" si="7"/>
        <v>34</v>
      </c>
    </row>
    <row r="21" spans="1:24" ht="33" customHeight="1" x14ac:dyDescent="0.2">
      <c r="A21" s="17"/>
      <c r="B21" s="11" t="s">
        <v>17</v>
      </c>
      <c r="C21" s="5">
        <v>12</v>
      </c>
      <c r="D21" s="5">
        <v>22</v>
      </c>
      <c r="E21" s="6">
        <f t="shared" si="0"/>
        <v>34</v>
      </c>
      <c r="F21" s="5"/>
      <c r="G21" s="5"/>
      <c r="H21" s="6">
        <f t="shared" si="1"/>
        <v>0</v>
      </c>
      <c r="I21" s="5"/>
      <c r="J21" s="5">
        <v>1</v>
      </c>
      <c r="K21" s="6">
        <f t="shared" si="2"/>
        <v>1</v>
      </c>
      <c r="L21" s="5"/>
      <c r="M21" s="5"/>
      <c r="N21" s="6">
        <f t="shared" si="3"/>
        <v>0</v>
      </c>
      <c r="O21" s="5"/>
      <c r="P21" s="5"/>
      <c r="Q21" s="6">
        <f t="shared" si="4"/>
        <v>0</v>
      </c>
      <c r="R21" s="5"/>
      <c r="S21" s="5"/>
      <c r="T21" s="6">
        <f t="shared" si="5"/>
        <v>0</v>
      </c>
      <c r="U21" s="5"/>
      <c r="V21" s="5"/>
      <c r="W21" s="6">
        <f t="shared" si="6"/>
        <v>0</v>
      </c>
      <c r="X21" s="5">
        <f t="shared" si="7"/>
        <v>35</v>
      </c>
    </row>
    <row r="22" spans="1:24" ht="33" customHeight="1" x14ac:dyDescent="0.2">
      <c r="A22" s="13" t="s">
        <v>68</v>
      </c>
      <c r="B22" s="13"/>
      <c r="C22" s="6">
        <f>SUM(C19:C21)</f>
        <v>49</v>
      </c>
      <c r="D22" s="6">
        <f t="shared" ref="D22:X22" si="10">SUM(D19:D21)</f>
        <v>57</v>
      </c>
      <c r="E22" s="6">
        <f t="shared" si="10"/>
        <v>106</v>
      </c>
      <c r="F22" s="6">
        <f t="shared" si="10"/>
        <v>0</v>
      </c>
      <c r="G22" s="6">
        <f t="shared" si="10"/>
        <v>0</v>
      </c>
      <c r="H22" s="6">
        <f t="shared" si="10"/>
        <v>0</v>
      </c>
      <c r="I22" s="6">
        <f t="shared" si="10"/>
        <v>1</v>
      </c>
      <c r="J22" s="6">
        <f t="shared" si="10"/>
        <v>1</v>
      </c>
      <c r="K22" s="6">
        <f t="shared" si="10"/>
        <v>2</v>
      </c>
      <c r="L22" s="6">
        <f t="shared" si="10"/>
        <v>4</v>
      </c>
      <c r="M22" s="6">
        <f t="shared" si="10"/>
        <v>2</v>
      </c>
      <c r="N22" s="6">
        <f t="shared" si="10"/>
        <v>6</v>
      </c>
      <c r="O22" s="6">
        <f t="shared" si="10"/>
        <v>1</v>
      </c>
      <c r="P22" s="6">
        <f t="shared" si="10"/>
        <v>0</v>
      </c>
      <c r="Q22" s="6">
        <f t="shared" si="10"/>
        <v>1</v>
      </c>
      <c r="R22" s="6">
        <f t="shared" si="10"/>
        <v>1</v>
      </c>
      <c r="S22" s="6">
        <f t="shared" si="10"/>
        <v>2</v>
      </c>
      <c r="T22" s="6">
        <f t="shared" si="10"/>
        <v>3</v>
      </c>
      <c r="U22" s="6">
        <f t="shared" si="10"/>
        <v>2</v>
      </c>
      <c r="V22" s="6">
        <f t="shared" si="10"/>
        <v>5</v>
      </c>
      <c r="W22" s="6">
        <f t="shared" si="10"/>
        <v>7</v>
      </c>
      <c r="X22" s="6">
        <f t="shared" si="10"/>
        <v>125</v>
      </c>
    </row>
    <row r="23" spans="1:24" ht="33" customHeight="1" x14ac:dyDescent="0.2">
      <c r="A23" s="17" t="s">
        <v>47</v>
      </c>
      <c r="B23" s="11" t="s">
        <v>15</v>
      </c>
      <c r="C23" s="5">
        <v>16</v>
      </c>
      <c r="D23" s="5">
        <v>15</v>
      </c>
      <c r="E23" s="6">
        <f t="shared" si="0"/>
        <v>31</v>
      </c>
      <c r="F23" s="5"/>
      <c r="G23" s="5"/>
      <c r="H23" s="6">
        <f t="shared" si="1"/>
        <v>0</v>
      </c>
      <c r="I23" s="5">
        <v>2</v>
      </c>
      <c r="J23" s="5">
        <v>1</v>
      </c>
      <c r="K23" s="6">
        <f t="shared" si="2"/>
        <v>3</v>
      </c>
      <c r="L23" s="5"/>
      <c r="M23" s="5">
        <v>1</v>
      </c>
      <c r="N23" s="6">
        <f t="shared" si="3"/>
        <v>1</v>
      </c>
      <c r="O23" s="5"/>
      <c r="P23" s="5">
        <v>1</v>
      </c>
      <c r="Q23" s="6">
        <f t="shared" si="4"/>
        <v>1</v>
      </c>
      <c r="R23" s="5"/>
      <c r="S23" s="5"/>
      <c r="T23" s="6">
        <f t="shared" si="5"/>
        <v>0</v>
      </c>
      <c r="U23" s="5">
        <v>4</v>
      </c>
      <c r="V23" s="5">
        <v>1</v>
      </c>
      <c r="W23" s="6">
        <f t="shared" si="6"/>
        <v>5</v>
      </c>
      <c r="X23" s="5">
        <f t="shared" si="7"/>
        <v>41</v>
      </c>
    </row>
    <row r="24" spans="1:24" ht="33" customHeight="1" x14ac:dyDescent="0.2">
      <c r="A24" s="17"/>
      <c r="B24" s="11" t="s">
        <v>12</v>
      </c>
      <c r="C24" s="5">
        <v>15</v>
      </c>
      <c r="D24" s="5">
        <v>4</v>
      </c>
      <c r="E24" s="6">
        <f t="shared" si="0"/>
        <v>19</v>
      </c>
      <c r="F24" s="5">
        <v>1</v>
      </c>
      <c r="G24" s="5"/>
      <c r="H24" s="6">
        <f t="shared" si="1"/>
        <v>1</v>
      </c>
      <c r="I24" s="5"/>
      <c r="J24" s="5"/>
      <c r="K24" s="6">
        <f t="shared" si="2"/>
        <v>0</v>
      </c>
      <c r="L24" s="5">
        <v>1</v>
      </c>
      <c r="M24" s="5"/>
      <c r="N24" s="6">
        <f t="shared" si="3"/>
        <v>1</v>
      </c>
      <c r="O24" s="5"/>
      <c r="P24" s="5"/>
      <c r="Q24" s="6">
        <f t="shared" si="4"/>
        <v>0</v>
      </c>
      <c r="R24" s="5"/>
      <c r="S24" s="5"/>
      <c r="T24" s="6">
        <f t="shared" si="5"/>
        <v>0</v>
      </c>
      <c r="U24" s="5">
        <v>6</v>
      </c>
      <c r="V24" s="5">
        <v>1</v>
      </c>
      <c r="W24" s="6">
        <f t="shared" si="6"/>
        <v>7</v>
      </c>
      <c r="X24" s="5">
        <f t="shared" si="7"/>
        <v>28</v>
      </c>
    </row>
    <row r="25" spans="1:24" ht="33" customHeight="1" x14ac:dyDescent="0.2">
      <c r="A25" s="17"/>
      <c r="B25" s="11" t="s">
        <v>19</v>
      </c>
      <c r="C25" s="5">
        <v>50</v>
      </c>
      <c r="D25" s="5">
        <v>32</v>
      </c>
      <c r="E25" s="6">
        <f t="shared" si="0"/>
        <v>82</v>
      </c>
      <c r="F25" s="5">
        <v>1</v>
      </c>
      <c r="G25" s="5"/>
      <c r="H25" s="6">
        <f t="shared" si="1"/>
        <v>1</v>
      </c>
      <c r="I25" s="5">
        <v>1</v>
      </c>
      <c r="J25" s="5"/>
      <c r="K25" s="6">
        <f t="shared" si="2"/>
        <v>1</v>
      </c>
      <c r="L25" s="5">
        <v>3</v>
      </c>
      <c r="M25" s="5">
        <v>2</v>
      </c>
      <c r="N25" s="6">
        <f t="shared" si="3"/>
        <v>5</v>
      </c>
      <c r="O25" s="5">
        <v>1</v>
      </c>
      <c r="P25" s="5"/>
      <c r="Q25" s="6">
        <f t="shared" si="4"/>
        <v>1</v>
      </c>
      <c r="R25" s="5">
        <v>3</v>
      </c>
      <c r="S25" s="5"/>
      <c r="T25" s="6">
        <f t="shared" si="5"/>
        <v>3</v>
      </c>
      <c r="U25" s="5">
        <v>6</v>
      </c>
      <c r="V25" s="5">
        <v>4</v>
      </c>
      <c r="W25" s="6">
        <f t="shared" si="6"/>
        <v>10</v>
      </c>
      <c r="X25" s="5">
        <f t="shared" si="7"/>
        <v>103</v>
      </c>
    </row>
    <row r="26" spans="1:24" ht="33" customHeight="1" x14ac:dyDescent="0.2">
      <c r="A26" s="13" t="s">
        <v>69</v>
      </c>
      <c r="B26" s="13"/>
      <c r="C26" s="6">
        <f>SUM(C23:C25)</f>
        <v>81</v>
      </c>
      <c r="D26" s="6">
        <f t="shared" ref="D26:X26" si="11">SUM(D23:D25)</f>
        <v>51</v>
      </c>
      <c r="E26" s="6">
        <f t="shared" si="11"/>
        <v>132</v>
      </c>
      <c r="F26" s="6">
        <f t="shared" si="11"/>
        <v>2</v>
      </c>
      <c r="G26" s="6">
        <f t="shared" si="11"/>
        <v>0</v>
      </c>
      <c r="H26" s="6">
        <f t="shared" si="11"/>
        <v>2</v>
      </c>
      <c r="I26" s="6">
        <f t="shared" si="11"/>
        <v>3</v>
      </c>
      <c r="J26" s="6">
        <f t="shared" si="11"/>
        <v>1</v>
      </c>
      <c r="K26" s="6">
        <f t="shared" si="11"/>
        <v>4</v>
      </c>
      <c r="L26" s="6">
        <f t="shared" si="11"/>
        <v>4</v>
      </c>
      <c r="M26" s="6">
        <f t="shared" si="11"/>
        <v>3</v>
      </c>
      <c r="N26" s="6">
        <f t="shared" si="11"/>
        <v>7</v>
      </c>
      <c r="O26" s="6">
        <f t="shared" si="11"/>
        <v>1</v>
      </c>
      <c r="P26" s="6">
        <f t="shared" si="11"/>
        <v>1</v>
      </c>
      <c r="Q26" s="6">
        <f t="shared" si="11"/>
        <v>2</v>
      </c>
      <c r="R26" s="6">
        <f t="shared" si="11"/>
        <v>3</v>
      </c>
      <c r="S26" s="6">
        <f t="shared" si="11"/>
        <v>0</v>
      </c>
      <c r="T26" s="6">
        <f t="shared" si="11"/>
        <v>3</v>
      </c>
      <c r="U26" s="6">
        <f t="shared" si="11"/>
        <v>16</v>
      </c>
      <c r="V26" s="6">
        <f t="shared" si="11"/>
        <v>6</v>
      </c>
      <c r="W26" s="6">
        <f t="shared" si="11"/>
        <v>22</v>
      </c>
      <c r="X26" s="6">
        <f t="shared" si="11"/>
        <v>172</v>
      </c>
    </row>
    <row r="27" spans="1:24" ht="33" customHeight="1" x14ac:dyDescent="0.2">
      <c r="A27" s="17" t="s">
        <v>5</v>
      </c>
      <c r="B27" s="11" t="s">
        <v>15</v>
      </c>
      <c r="C27" s="5">
        <v>27</v>
      </c>
      <c r="D27" s="5">
        <v>28</v>
      </c>
      <c r="E27" s="6">
        <f t="shared" si="0"/>
        <v>55</v>
      </c>
      <c r="F27" s="5">
        <v>3</v>
      </c>
      <c r="G27" s="5"/>
      <c r="H27" s="6">
        <f t="shared" si="1"/>
        <v>3</v>
      </c>
      <c r="I27" s="5">
        <v>3</v>
      </c>
      <c r="J27" s="5"/>
      <c r="K27" s="6">
        <f t="shared" si="2"/>
        <v>3</v>
      </c>
      <c r="L27" s="5">
        <v>1</v>
      </c>
      <c r="M27" s="5"/>
      <c r="N27" s="6">
        <f t="shared" si="3"/>
        <v>1</v>
      </c>
      <c r="O27" s="5"/>
      <c r="P27" s="5"/>
      <c r="Q27" s="6">
        <f t="shared" si="4"/>
        <v>0</v>
      </c>
      <c r="R27" s="5">
        <v>2</v>
      </c>
      <c r="S27" s="5">
        <v>1</v>
      </c>
      <c r="T27" s="6">
        <f t="shared" si="5"/>
        <v>3</v>
      </c>
      <c r="U27" s="5">
        <v>4</v>
      </c>
      <c r="V27" s="5">
        <v>3</v>
      </c>
      <c r="W27" s="6">
        <f t="shared" si="6"/>
        <v>7</v>
      </c>
      <c r="X27" s="5">
        <f t="shared" si="7"/>
        <v>72</v>
      </c>
    </row>
    <row r="28" spans="1:24" ht="33" customHeight="1" x14ac:dyDescent="0.2">
      <c r="A28" s="17"/>
      <c r="B28" s="11" t="s">
        <v>37</v>
      </c>
      <c r="C28" s="5">
        <v>11</v>
      </c>
      <c r="D28" s="5">
        <v>6</v>
      </c>
      <c r="E28" s="6">
        <f t="shared" si="0"/>
        <v>17</v>
      </c>
      <c r="F28" s="5"/>
      <c r="G28" s="5"/>
      <c r="H28" s="6">
        <f t="shared" si="1"/>
        <v>0</v>
      </c>
      <c r="I28" s="5">
        <v>3</v>
      </c>
      <c r="J28" s="5"/>
      <c r="K28" s="6">
        <f t="shared" si="2"/>
        <v>3</v>
      </c>
      <c r="L28" s="5"/>
      <c r="M28" s="5"/>
      <c r="N28" s="6">
        <f t="shared" si="3"/>
        <v>0</v>
      </c>
      <c r="O28" s="5"/>
      <c r="P28" s="5"/>
      <c r="Q28" s="6">
        <f t="shared" si="4"/>
        <v>0</v>
      </c>
      <c r="R28" s="5">
        <v>1</v>
      </c>
      <c r="S28" s="5"/>
      <c r="T28" s="6">
        <f t="shared" si="5"/>
        <v>1</v>
      </c>
      <c r="U28" s="5">
        <v>3</v>
      </c>
      <c r="V28" s="5"/>
      <c r="W28" s="6">
        <f t="shared" si="6"/>
        <v>3</v>
      </c>
      <c r="X28" s="5">
        <f t="shared" si="7"/>
        <v>24</v>
      </c>
    </row>
    <row r="29" spans="1:24" ht="33" customHeight="1" x14ac:dyDescent="0.2">
      <c r="A29" s="17"/>
      <c r="B29" s="11" t="s">
        <v>24</v>
      </c>
      <c r="C29" s="5">
        <v>45</v>
      </c>
      <c r="D29" s="5">
        <v>23</v>
      </c>
      <c r="E29" s="6">
        <f t="shared" si="0"/>
        <v>68</v>
      </c>
      <c r="F29" s="5"/>
      <c r="G29" s="5"/>
      <c r="H29" s="6">
        <f t="shared" si="1"/>
        <v>0</v>
      </c>
      <c r="I29" s="5">
        <v>4</v>
      </c>
      <c r="J29" s="5"/>
      <c r="K29" s="6">
        <f t="shared" si="2"/>
        <v>4</v>
      </c>
      <c r="L29" s="5">
        <v>3</v>
      </c>
      <c r="M29" s="5">
        <v>1</v>
      </c>
      <c r="N29" s="6">
        <f t="shared" si="3"/>
        <v>4</v>
      </c>
      <c r="O29" s="5"/>
      <c r="P29" s="5"/>
      <c r="Q29" s="6">
        <f t="shared" si="4"/>
        <v>0</v>
      </c>
      <c r="R29" s="5">
        <v>5</v>
      </c>
      <c r="S29" s="5">
        <v>5</v>
      </c>
      <c r="T29" s="6">
        <f t="shared" si="5"/>
        <v>10</v>
      </c>
      <c r="U29" s="5">
        <v>3</v>
      </c>
      <c r="V29" s="5">
        <v>3</v>
      </c>
      <c r="W29" s="6">
        <f t="shared" si="6"/>
        <v>6</v>
      </c>
      <c r="X29" s="5">
        <f t="shared" si="7"/>
        <v>92</v>
      </c>
    </row>
    <row r="30" spans="1:24" ht="33" customHeight="1" x14ac:dyDescent="0.2">
      <c r="A30" s="17"/>
      <c r="B30" s="11" t="s">
        <v>43</v>
      </c>
      <c r="C30" s="5">
        <v>11</v>
      </c>
      <c r="D30" s="5">
        <v>6</v>
      </c>
      <c r="E30" s="6">
        <f t="shared" si="0"/>
        <v>17</v>
      </c>
      <c r="F30" s="5"/>
      <c r="G30" s="5"/>
      <c r="H30" s="6">
        <f t="shared" si="1"/>
        <v>0</v>
      </c>
      <c r="I30" s="5">
        <v>1</v>
      </c>
      <c r="J30" s="5"/>
      <c r="K30" s="6">
        <f t="shared" si="2"/>
        <v>1</v>
      </c>
      <c r="L30" s="5"/>
      <c r="M30" s="5">
        <v>1</v>
      </c>
      <c r="N30" s="6">
        <f t="shared" si="3"/>
        <v>1</v>
      </c>
      <c r="O30" s="5"/>
      <c r="P30" s="5"/>
      <c r="Q30" s="6">
        <f t="shared" si="4"/>
        <v>0</v>
      </c>
      <c r="R30" s="5"/>
      <c r="S30" s="5"/>
      <c r="T30" s="6">
        <f t="shared" si="5"/>
        <v>0</v>
      </c>
      <c r="U30" s="5">
        <v>1</v>
      </c>
      <c r="V30" s="5">
        <v>1</v>
      </c>
      <c r="W30" s="6">
        <f t="shared" si="6"/>
        <v>2</v>
      </c>
      <c r="X30" s="5">
        <f t="shared" si="7"/>
        <v>21</v>
      </c>
    </row>
    <row r="31" spans="1:24" ht="33" customHeight="1" x14ac:dyDescent="0.2">
      <c r="A31" s="17"/>
      <c r="B31" s="11" t="s">
        <v>40</v>
      </c>
      <c r="C31" s="5">
        <v>23</v>
      </c>
      <c r="D31" s="5">
        <v>25</v>
      </c>
      <c r="E31" s="6">
        <f t="shared" si="0"/>
        <v>48</v>
      </c>
      <c r="F31" s="5"/>
      <c r="G31" s="5"/>
      <c r="H31" s="6">
        <f t="shared" si="1"/>
        <v>0</v>
      </c>
      <c r="I31" s="5">
        <v>2</v>
      </c>
      <c r="J31" s="5"/>
      <c r="K31" s="6">
        <f t="shared" si="2"/>
        <v>2</v>
      </c>
      <c r="L31" s="5"/>
      <c r="M31" s="5">
        <v>1</v>
      </c>
      <c r="N31" s="6">
        <f t="shared" si="3"/>
        <v>1</v>
      </c>
      <c r="O31" s="5"/>
      <c r="P31" s="5"/>
      <c r="Q31" s="6">
        <f t="shared" si="4"/>
        <v>0</v>
      </c>
      <c r="R31" s="5">
        <v>3</v>
      </c>
      <c r="S31" s="5"/>
      <c r="T31" s="6">
        <f t="shared" si="5"/>
        <v>3</v>
      </c>
      <c r="U31" s="5">
        <v>3</v>
      </c>
      <c r="V31" s="5">
        <v>3</v>
      </c>
      <c r="W31" s="6">
        <f t="shared" si="6"/>
        <v>6</v>
      </c>
      <c r="X31" s="5">
        <f t="shared" si="7"/>
        <v>60</v>
      </c>
    </row>
    <row r="32" spans="1:24" ht="33" customHeight="1" x14ac:dyDescent="0.2">
      <c r="A32" s="17"/>
      <c r="B32" s="11" t="s">
        <v>52</v>
      </c>
      <c r="C32" s="5">
        <v>20</v>
      </c>
      <c r="D32" s="5">
        <v>25</v>
      </c>
      <c r="E32" s="6">
        <f t="shared" si="0"/>
        <v>45</v>
      </c>
      <c r="F32" s="5"/>
      <c r="G32" s="5"/>
      <c r="H32" s="6">
        <f t="shared" si="1"/>
        <v>0</v>
      </c>
      <c r="I32" s="5">
        <v>1</v>
      </c>
      <c r="J32" s="5"/>
      <c r="K32" s="6">
        <f t="shared" si="2"/>
        <v>1</v>
      </c>
      <c r="L32" s="5"/>
      <c r="M32" s="5"/>
      <c r="N32" s="6">
        <f t="shared" si="3"/>
        <v>0</v>
      </c>
      <c r="O32" s="5"/>
      <c r="P32" s="5"/>
      <c r="Q32" s="6">
        <f t="shared" si="4"/>
        <v>0</v>
      </c>
      <c r="R32" s="5"/>
      <c r="S32" s="5">
        <v>3</v>
      </c>
      <c r="T32" s="6">
        <f t="shared" si="5"/>
        <v>3</v>
      </c>
      <c r="U32" s="5">
        <v>2</v>
      </c>
      <c r="V32" s="5"/>
      <c r="W32" s="6">
        <f t="shared" si="6"/>
        <v>2</v>
      </c>
      <c r="X32" s="5">
        <f t="shared" si="7"/>
        <v>51</v>
      </c>
    </row>
    <row r="33" spans="1:24" ht="33" customHeight="1" x14ac:dyDescent="0.2">
      <c r="A33" s="17"/>
      <c r="B33" s="11" t="s">
        <v>54</v>
      </c>
      <c r="C33" s="5">
        <v>17</v>
      </c>
      <c r="D33" s="5">
        <v>10</v>
      </c>
      <c r="E33" s="6">
        <f t="shared" si="0"/>
        <v>27</v>
      </c>
      <c r="F33" s="5">
        <v>1</v>
      </c>
      <c r="G33" s="5"/>
      <c r="H33" s="6">
        <f t="shared" si="1"/>
        <v>1</v>
      </c>
      <c r="I33" s="5">
        <v>3</v>
      </c>
      <c r="J33" s="5">
        <v>1</v>
      </c>
      <c r="K33" s="6">
        <f t="shared" si="2"/>
        <v>4</v>
      </c>
      <c r="L33" s="5">
        <v>1</v>
      </c>
      <c r="M33" s="5">
        <v>1</v>
      </c>
      <c r="N33" s="6">
        <f t="shared" si="3"/>
        <v>2</v>
      </c>
      <c r="O33" s="5"/>
      <c r="P33" s="5"/>
      <c r="Q33" s="6">
        <f t="shared" si="4"/>
        <v>0</v>
      </c>
      <c r="R33" s="5">
        <v>3</v>
      </c>
      <c r="S33" s="5">
        <v>3</v>
      </c>
      <c r="T33" s="6">
        <f t="shared" si="5"/>
        <v>6</v>
      </c>
      <c r="U33" s="5">
        <v>6</v>
      </c>
      <c r="V33" s="5">
        <v>3</v>
      </c>
      <c r="W33" s="6">
        <f t="shared" si="6"/>
        <v>9</v>
      </c>
      <c r="X33" s="5">
        <f t="shared" si="7"/>
        <v>49</v>
      </c>
    </row>
    <row r="34" spans="1:24" ht="33" customHeight="1" x14ac:dyDescent="0.2">
      <c r="A34" s="17"/>
      <c r="B34" s="11" t="s">
        <v>26</v>
      </c>
      <c r="C34" s="5">
        <v>38</v>
      </c>
      <c r="D34" s="5">
        <v>16</v>
      </c>
      <c r="E34" s="6">
        <f t="shared" si="0"/>
        <v>54</v>
      </c>
      <c r="F34" s="5"/>
      <c r="G34" s="5"/>
      <c r="H34" s="6">
        <f t="shared" si="1"/>
        <v>0</v>
      </c>
      <c r="I34" s="5">
        <v>2</v>
      </c>
      <c r="J34" s="5"/>
      <c r="K34" s="6">
        <f t="shared" si="2"/>
        <v>2</v>
      </c>
      <c r="L34" s="5"/>
      <c r="M34" s="5">
        <v>1</v>
      </c>
      <c r="N34" s="6">
        <f t="shared" si="3"/>
        <v>1</v>
      </c>
      <c r="O34" s="5">
        <v>1</v>
      </c>
      <c r="P34" s="5"/>
      <c r="Q34" s="6">
        <f t="shared" si="4"/>
        <v>1</v>
      </c>
      <c r="R34" s="5">
        <v>3</v>
      </c>
      <c r="S34" s="5">
        <v>2</v>
      </c>
      <c r="T34" s="6">
        <f t="shared" si="5"/>
        <v>5</v>
      </c>
      <c r="U34" s="5">
        <v>3</v>
      </c>
      <c r="V34" s="5">
        <v>1</v>
      </c>
      <c r="W34" s="6">
        <f t="shared" si="6"/>
        <v>4</v>
      </c>
      <c r="X34" s="5">
        <f t="shared" si="7"/>
        <v>67</v>
      </c>
    </row>
    <row r="35" spans="1:24" ht="33" customHeight="1" x14ac:dyDescent="0.2">
      <c r="A35" s="17"/>
      <c r="B35" s="11" t="s">
        <v>9</v>
      </c>
      <c r="C35" s="5">
        <v>151</v>
      </c>
      <c r="D35" s="5">
        <v>132</v>
      </c>
      <c r="E35" s="6">
        <f t="shared" si="0"/>
        <v>283</v>
      </c>
      <c r="F35" s="5">
        <v>2</v>
      </c>
      <c r="G35" s="5"/>
      <c r="H35" s="6">
        <f t="shared" si="1"/>
        <v>2</v>
      </c>
      <c r="I35" s="5">
        <v>1</v>
      </c>
      <c r="J35" s="5">
        <v>2</v>
      </c>
      <c r="K35" s="6">
        <f t="shared" si="2"/>
        <v>3</v>
      </c>
      <c r="L35" s="5">
        <v>5</v>
      </c>
      <c r="M35" s="5">
        <v>2</v>
      </c>
      <c r="N35" s="6">
        <f t="shared" si="3"/>
        <v>7</v>
      </c>
      <c r="O35" s="5">
        <v>2</v>
      </c>
      <c r="P35" s="5"/>
      <c r="Q35" s="6">
        <f t="shared" si="4"/>
        <v>2</v>
      </c>
      <c r="R35" s="5">
        <v>4</v>
      </c>
      <c r="S35" s="5">
        <v>4</v>
      </c>
      <c r="T35" s="6">
        <f t="shared" si="5"/>
        <v>8</v>
      </c>
      <c r="U35" s="5">
        <v>8</v>
      </c>
      <c r="V35" s="5">
        <v>3</v>
      </c>
      <c r="W35" s="6">
        <f t="shared" si="6"/>
        <v>11</v>
      </c>
      <c r="X35" s="5">
        <f t="shared" si="7"/>
        <v>316</v>
      </c>
    </row>
    <row r="36" spans="1:24" ht="33" customHeight="1" x14ac:dyDescent="0.2">
      <c r="A36" s="17"/>
      <c r="B36" s="11" t="s">
        <v>7</v>
      </c>
      <c r="C36" s="5">
        <v>81</v>
      </c>
      <c r="D36" s="5">
        <v>69</v>
      </c>
      <c r="E36" s="6">
        <f t="shared" si="0"/>
        <v>150</v>
      </c>
      <c r="F36" s="5">
        <v>1</v>
      </c>
      <c r="G36" s="5"/>
      <c r="H36" s="6">
        <f t="shared" si="1"/>
        <v>1</v>
      </c>
      <c r="I36" s="5"/>
      <c r="J36" s="5">
        <v>1</v>
      </c>
      <c r="K36" s="6">
        <f t="shared" si="2"/>
        <v>1</v>
      </c>
      <c r="L36" s="5">
        <v>7</v>
      </c>
      <c r="M36" s="5">
        <v>3</v>
      </c>
      <c r="N36" s="6">
        <f t="shared" si="3"/>
        <v>10</v>
      </c>
      <c r="O36" s="5"/>
      <c r="P36" s="5"/>
      <c r="Q36" s="6">
        <f t="shared" si="4"/>
        <v>0</v>
      </c>
      <c r="R36" s="5">
        <v>2</v>
      </c>
      <c r="S36" s="5">
        <v>4</v>
      </c>
      <c r="T36" s="6">
        <f t="shared" si="5"/>
        <v>6</v>
      </c>
      <c r="U36" s="5">
        <v>7</v>
      </c>
      <c r="V36" s="5">
        <v>8</v>
      </c>
      <c r="W36" s="6">
        <f t="shared" si="6"/>
        <v>15</v>
      </c>
      <c r="X36" s="5">
        <f t="shared" si="7"/>
        <v>183</v>
      </c>
    </row>
    <row r="37" spans="1:24" ht="33" customHeight="1" x14ac:dyDescent="0.2">
      <c r="A37" s="17"/>
      <c r="B37" s="11" t="s">
        <v>17</v>
      </c>
      <c r="C37" s="5">
        <v>80</v>
      </c>
      <c r="D37" s="5">
        <v>67</v>
      </c>
      <c r="E37" s="6">
        <f t="shared" si="0"/>
        <v>147</v>
      </c>
      <c r="F37" s="5">
        <v>1</v>
      </c>
      <c r="G37" s="5"/>
      <c r="H37" s="6">
        <f t="shared" si="1"/>
        <v>1</v>
      </c>
      <c r="I37" s="5">
        <v>2</v>
      </c>
      <c r="J37" s="5"/>
      <c r="K37" s="6">
        <f t="shared" si="2"/>
        <v>2</v>
      </c>
      <c r="L37" s="5">
        <v>3</v>
      </c>
      <c r="M37" s="5">
        <v>5</v>
      </c>
      <c r="N37" s="6">
        <f t="shared" si="3"/>
        <v>8</v>
      </c>
      <c r="O37" s="5">
        <v>1</v>
      </c>
      <c r="P37" s="5">
        <v>2</v>
      </c>
      <c r="Q37" s="6">
        <f t="shared" si="4"/>
        <v>3</v>
      </c>
      <c r="R37" s="5">
        <v>3</v>
      </c>
      <c r="S37" s="5">
        <v>7</v>
      </c>
      <c r="T37" s="6">
        <f t="shared" si="5"/>
        <v>10</v>
      </c>
      <c r="U37" s="5">
        <v>10</v>
      </c>
      <c r="V37" s="5">
        <v>8</v>
      </c>
      <c r="W37" s="6">
        <f t="shared" si="6"/>
        <v>18</v>
      </c>
      <c r="X37" s="5">
        <f t="shared" si="7"/>
        <v>189</v>
      </c>
    </row>
    <row r="38" spans="1:24" ht="33" customHeight="1" x14ac:dyDescent="0.2">
      <c r="A38" s="17"/>
      <c r="B38" s="11" t="s">
        <v>12</v>
      </c>
      <c r="C38" s="5">
        <v>32</v>
      </c>
      <c r="D38" s="5">
        <v>24</v>
      </c>
      <c r="E38" s="6">
        <f t="shared" si="0"/>
        <v>56</v>
      </c>
      <c r="F38" s="5"/>
      <c r="G38" s="5"/>
      <c r="H38" s="6">
        <f t="shared" si="1"/>
        <v>0</v>
      </c>
      <c r="I38" s="5">
        <v>1</v>
      </c>
      <c r="J38" s="5">
        <v>1</v>
      </c>
      <c r="K38" s="6">
        <f t="shared" si="2"/>
        <v>2</v>
      </c>
      <c r="L38" s="5">
        <v>1</v>
      </c>
      <c r="M38" s="5">
        <v>2</v>
      </c>
      <c r="N38" s="6">
        <f t="shared" si="3"/>
        <v>3</v>
      </c>
      <c r="O38" s="5"/>
      <c r="P38" s="5">
        <v>1</v>
      </c>
      <c r="Q38" s="6">
        <f t="shared" si="4"/>
        <v>1</v>
      </c>
      <c r="R38" s="5">
        <v>2</v>
      </c>
      <c r="S38" s="5">
        <v>2</v>
      </c>
      <c r="T38" s="6">
        <f t="shared" si="5"/>
        <v>4</v>
      </c>
      <c r="U38" s="5"/>
      <c r="V38" s="5">
        <v>4</v>
      </c>
      <c r="W38" s="6">
        <f t="shared" si="6"/>
        <v>4</v>
      </c>
      <c r="X38" s="5">
        <f t="shared" si="7"/>
        <v>70</v>
      </c>
    </row>
    <row r="39" spans="1:24" ht="33" customHeight="1" x14ac:dyDescent="0.2">
      <c r="A39" s="13" t="s">
        <v>70</v>
      </c>
      <c r="B39" s="13"/>
      <c r="C39" s="6">
        <f>SUM(C27:C38)</f>
        <v>536</v>
      </c>
      <c r="D39" s="6">
        <f t="shared" ref="D39:X39" si="12">SUM(D27:D38)</f>
        <v>431</v>
      </c>
      <c r="E39" s="6">
        <f t="shared" si="12"/>
        <v>967</v>
      </c>
      <c r="F39" s="6">
        <f t="shared" si="12"/>
        <v>8</v>
      </c>
      <c r="G39" s="6">
        <f t="shared" si="12"/>
        <v>0</v>
      </c>
      <c r="H39" s="6">
        <f t="shared" si="12"/>
        <v>8</v>
      </c>
      <c r="I39" s="6">
        <f t="shared" si="12"/>
        <v>23</v>
      </c>
      <c r="J39" s="6">
        <f t="shared" si="12"/>
        <v>5</v>
      </c>
      <c r="K39" s="6">
        <f t="shared" si="12"/>
        <v>28</v>
      </c>
      <c r="L39" s="6">
        <f t="shared" si="12"/>
        <v>21</v>
      </c>
      <c r="M39" s="6">
        <f t="shared" si="12"/>
        <v>17</v>
      </c>
      <c r="N39" s="6">
        <f t="shared" si="12"/>
        <v>38</v>
      </c>
      <c r="O39" s="6">
        <f t="shared" si="12"/>
        <v>4</v>
      </c>
      <c r="P39" s="6">
        <f t="shared" si="12"/>
        <v>3</v>
      </c>
      <c r="Q39" s="6">
        <f t="shared" si="12"/>
        <v>7</v>
      </c>
      <c r="R39" s="6">
        <f t="shared" si="12"/>
        <v>28</v>
      </c>
      <c r="S39" s="6">
        <f t="shared" si="12"/>
        <v>31</v>
      </c>
      <c r="T39" s="6">
        <f t="shared" si="12"/>
        <v>59</v>
      </c>
      <c r="U39" s="6">
        <f t="shared" si="12"/>
        <v>50</v>
      </c>
      <c r="V39" s="6">
        <f t="shared" si="12"/>
        <v>37</v>
      </c>
      <c r="W39" s="6">
        <f t="shared" si="12"/>
        <v>87</v>
      </c>
      <c r="X39" s="6">
        <f t="shared" si="12"/>
        <v>1194</v>
      </c>
    </row>
    <row r="40" spans="1:24" ht="33" customHeight="1" x14ac:dyDescent="0.2">
      <c r="A40" s="12" t="s">
        <v>45</v>
      </c>
      <c r="B40" s="11" t="s">
        <v>29</v>
      </c>
      <c r="C40" s="5">
        <v>9</v>
      </c>
      <c r="D40" s="5">
        <v>10</v>
      </c>
      <c r="E40" s="6">
        <f t="shared" si="0"/>
        <v>19</v>
      </c>
      <c r="F40" s="5">
        <v>1</v>
      </c>
      <c r="G40" s="5"/>
      <c r="H40" s="6">
        <f t="shared" si="1"/>
        <v>1</v>
      </c>
      <c r="I40" s="5">
        <v>4</v>
      </c>
      <c r="J40" s="5">
        <v>1</v>
      </c>
      <c r="K40" s="6">
        <f t="shared" si="2"/>
        <v>5</v>
      </c>
      <c r="L40" s="5">
        <v>1</v>
      </c>
      <c r="M40" s="5"/>
      <c r="N40" s="6">
        <f t="shared" si="3"/>
        <v>1</v>
      </c>
      <c r="O40" s="5">
        <v>2</v>
      </c>
      <c r="P40" s="5">
        <v>1</v>
      </c>
      <c r="Q40" s="6">
        <f t="shared" si="4"/>
        <v>3</v>
      </c>
      <c r="R40" s="5">
        <v>2</v>
      </c>
      <c r="S40" s="5"/>
      <c r="T40" s="6">
        <f t="shared" si="5"/>
        <v>2</v>
      </c>
      <c r="U40" s="5">
        <v>1</v>
      </c>
      <c r="V40" s="5">
        <v>1</v>
      </c>
      <c r="W40" s="6">
        <f t="shared" si="6"/>
        <v>2</v>
      </c>
      <c r="X40" s="5">
        <f t="shared" si="7"/>
        <v>33</v>
      </c>
    </row>
    <row r="41" spans="1:24" ht="33" customHeight="1" x14ac:dyDescent="0.2">
      <c r="A41" s="13" t="s">
        <v>71</v>
      </c>
      <c r="B41" s="13"/>
      <c r="C41" s="6">
        <f>SUM(C40)</f>
        <v>9</v>
      </c>
      <c r="D41" s="6">
        <f t="shared" ref="D41:X41" si="13">SUM(D40)</f>
        <v>10</v>
      </c>
      <c r="E41" s="6">
        <f t="shared" si="13"/>
        <v>19</v>
      </c>
      <c r="F41" s="6">
        <f t="shared" si="13"/>
        <v>1</v>
      </c>
      <c r="G41" s="6">
        <f t="shared" si="13"/>
        <v>0</v>
      </c>
      <c r="H41" s="6">
        <f t="shared" si="13"/>
        <v>1</v>
      </c>
      <c r="I41" s="6">
        <f t="shared" si="13"/>
        <v>4</v>
      </c>
      <c r="J41" s="6">
        <f t="shared" si="13"/>
        <v>1</v>
      </c>
      <c r="K41" s="6">
        <f t="shared" si="13"/>
        <v>5</v>
      </c>
      <c r="L41" s="6">
        <f t="shared" si="13"/>
        <v>1</v>
      </c>
      <c r="M41" s="6">
        <f t="shared" si="13"/>
        <v>0</v>
      </c>
      <c r="N41" s="6">
        <f t="shared" si="13"/>
        <v>1</v>
      </c>
      <c r="O41" s="6">
        <f t="shared" si="13"/>
        <v>2</v>
      </c>
      <c r="P41" s="6">
        <f t="shared" si="13"/>
        <v>1</v>
      </c>
      <c r="Q41" s="6">
        <f t="shared" si="13"/>
        <v>3</v>
      </c>
      <c r="R41" s="6">
        <f t="shared" si="13"/>
        <v>2</v>
      </c>
      <c r="S41" s="6">
        <f t="shared" si="13"/>
        <v>0</v>
      </c>
      <c r="T41" s="6">
        <f t="shared" si="13"/>
        <v>2</v>
      </c>
      <c r="U41" s="6">
        <f t="shared" si="13"/>
        <v>1</v>
      </c>
      <c r="V41" s="6">
        <f t="shared" si="13"/>
        <v>1</v>
      </c>
      <c r="W41" s="6">
        <f t="shared" si="13"/>
        <v>2</v>
      </c>
      <c r="X41" s="6">
        <f t="shared" si="13"/>
        <v>33</v>
      </c>
    </row>
    <row r="42" spans="1:24" ht="33" customHeight="1" x14ac:dyDescent="0.2">
      <c r="A42" s="17" t="s">
        <v>1</v>
      </c>
      <c r="B42" s="11" t="s">
        <v>15</v>
      </c>
      <c r="C42" s="5">
        <v>42</v>
      </c>
      <c r="D42" s="5">
        <v>44</v>
      </c>
      <c r="E42" s="6">
        <f t="shared" si="0"/>
        <v>86</v>
      </c>
      <c r="F42" s="5">
        <v>1</v>
      </c>
      <c r="G42" s="5">
        <v>4</v>
      </c>
      <c r="H42" s="6">
        <f t="shared" si="1"/>
        <v>5</v>
      </c>
      <c r="I42" s="5">
        <v>1</v>
      </c>
      <c r="J42" s="5">
        <v>1</v>
      </c>
      <c r="K42" s="6">
        <f t="shared" si="2"/>
        <v>2</v>
      </c>
      <c r="L42" s="5"/>
      <c r="M42" s="5">
        <v>2</v>
      </c>
      <c r="N42" s="6">
        <f t="shared" si="3"/>
        <v>2</v>
      </c>
      <c r="O42" s="5"/>
      <c r="P42" s="5"/>
      <c r="Q42" s="6">
        <f t="shared" si="4"/>
        <v>0</v>
      </c>
      <c r="R42" s="5">
        <v>2</v>
      </c>
      <c r="S42" s="5">
        <v>3</v>
      </c>
      <c r="T42" s="6">
        <f t="shared" si="5"/>
        <v>5</v>
      </c>
      <c r="U42" s="5">
        <v>5</v>
      </c>
      <c r="V42" s="5">
        <v>3</v>
      </c>
      <c r="W42" s="6">
        <f t="shared" si="6"/>
        <v>8</v>
      </c>
      <c r="X42" s="5">
        <f t="shared" si="7"/>
        <v>108</v>
      </c>
    </row>
    <row r="43" spans="1:24" ht="33" customHeight="1" x14ac:dyDescent="0.2">
      <c r="A43" s="17"/>
      <c r="B43" s="11" t="s">
        <v>32</v>
      </c>
      <c r="C43" s="5">
        <v>19</v>
      </c>
      <c r="D43" s="5">
        <v>19</v>
      </c>
      <c r="E43" s="6">
        <f t="shared" si="0"/>
        <v>38</v>
      </c>
      <c r="F43" s="5">
        <v>3</v>
      </c>
      <c r="G43" s="5">
        <v>6</v>
      </c>
      <c r="H43" s="6">
        <f t="shared" si="1"/>
        <v>9</v>
      </c>
      <c r="I43" s="5">
        <v>1</v>
      </c>
      <c r="J43" s="5">
        <v>1</v>
      </c>
      <c r="K43" s="6">
        <f t="shared" si="2"/>
        <v>2</v>
      </c>
      <c r="L43" s="5">
        <v>1</v>
      </c>
      <c r="M43" s="5"/>
      <c r="N43" s="6">
        <f t="shared" si="3"/>
        <v>1</v>
      </c>
      <c r="O43" s="5">
        <v>1</v>
      </c>
      <c r="P43" s="5">
        <v>1</v>
      </c>
      <c r="Q43" s="6">
        <f t="shared" si="4"/>
        <v>2</v>
      </c>
      <c r="R43" s="5">
        <v>3</v>
      </c>
      <c r="S43" s="5">
        <v>3</v>
      </c>
      <c r="T43" s="6">
        <f t="shared" si="5"/>
        <v>6</v>
      </c>
      <c r="U43" s="5">
        <v>1</v>
      </c>
      <c r="V43" s="5">
        <v>4</v>
      </c>
      <c r="W43" s="6">
        <f t="shared" si="6"/>
        <v>5</v>
      </c>
      <c r="X43" s="5">
        <f t="shared" si="7"/>
        <v>63</v>
      </c>
    </row>
    <row r="44" spans="1:24" ht="33" customHeight="1" x14ac:dyDescent="0.2">
      <c r="A44" s="17"/>
      <c r="B44" s="11" t="s">
        <v>52</v>
      </c>
      <c r="C44" s="5">
        <v>21</v>
      </c>
      <c r="D44" s="5">
        <v>28</v>
      </c>
      <c r="E44" s="6">
        <f t="shared" si="0"/>
        <v>49</v>
      </c>
      <c r="F44" s="5"/>
      <c r="G44" s="5">
        <v>1</v>
      </c>
      <c r="H44" s="6">
        <f t="shared" si="1"/>
        <v>1</v>
      </c>
      <c r="I44" s="5"/>
      <c r="J44" s="5"/>
      <c r="K44" s="6">
        <f t="shared" si="2"/>
        <v>0</v>
      </c>
      <c r="L44" s="5">
        <v>1</v>
      </c>
      <c r="M44" s="5">
        <v>3</v>
      </c>
      <c r="N44" s="6">
        <f t="shared" si="3"/>
        <v>4</v>
      </c>
      <c r="O44" s="5"/>
      <c r="P44" s="5">
        <v>3</v>
      </c>
      <c r="Q44" s="6">
        <f t="shared" si="4"/>
        <v>3</v>
      </c>
      <c r="R44" s="5">
        <v>1</v>
      </c>
      <c r="S44" s="5">
        <v>4</v>
      </c>
      <c r="T44" s="6">
        <f t="shared" si="5"/>
        <v>5</v>
      </c>
      <c r="U44" s="5"/>
      <c r="V44" s="5"/>
      <c r="W44" s="6">
        <f t="shared" si="6"/>
        <v>0</v>
      </c>
      <c r="X44" s="5">
        <f t="shared" si="7"/>
        <v>62</v>
      </c>
    </row>
    <row r="45" spans="1:24" ht="33" customHeight="1" x14ac:dyDescent="0.2">
      <c r="A45" s="17"/>
      <c r="B45" s="11" t="s">
        <v>50</v>
      </c>
      <c r="C45" s="5">
        <v>58</v>
      </c>
      <c r="D45" s="5">
        <v>36</v>
      </c>
      <c r="E45" s="6">
        <f t="shared" si="0"/>
        <v>94</v>
      </c>
      <c r="F45" s="5">
        <v>6</v>
      </c>
      <c r="G45" s="5">
        <v>3</v>
      </c>
      <c r="H45" s="6">
        <f t="shared" si="1"/>
        <v>9</v>
      </c>
      <c r="I45" s="5">
        <v>2</v>
      </c>
      <c r="J45" s="5">
        <v>2</v>
      </c>
      <c r="K45" s="6">
        <f t="shared" si="2"/>
        <v>4</v>
      </c>
      <c r="L45" s="5">
        <v>6</v>
      </c>
      <c r="M45" s="5">
        <v>9</v>
      </c>
      <c r="N45" s="6">
        <f t="shared" si="3"/>
        <v>15</v>
      </c>
      <c r="O45" s="5">
        <v>1</v>
      </c>
      <c r="P45" s="5">
        <v>1</v>
      </c>
      <c r="Q45" s="6">
        <f t="shared" si="4"/>
        <v>2</v>
      </c>
      <c r="R45" s="5">
        <v>8</v>
      </c>
      <c r="S45" s="5">
        <v>8</v>
      </c>
      <c r="T45" s="6">
        <f t="shared" si="5"/>
        <v>16</v>
      </c>
      <c r="U45" s="5">
        <v>2</v>
      </c>
      <c r="V45" s="5">
        <v>1</v>
      </c>
      <c r="W45" s="6">
        <f t="shared" si="6"/>
        <v>3</v>
      </c>
      <c r="X45" s="5">
        <f t="shared" si="7"/>
        <v>143</v>
      </c>
    </row>
    <row r="46" spans="1:24" ht="33" customHeight="1" x14ac:dyDescent="0.2">
      <c r="A46" s="17"/>
      <c r="B46" s="11" t="s">
        <v>3</v>
      </c>
      <c r="C46" s="5">
        <v>33</v>
      </c>
      <c r="D46" s="5">
        <v>17</v>
      </c>
      <c r="E46" s="6">
        <f t="shared" si="0"/>
        <v>50</v>
      </c>
      <c r="F46" s="5">
        <v>5</v>
      </c>
      <c r="G46" s="5">
        <v>4</v>
      </c>
      <c r="H46" s="6">
        <f t="shared" si="1"/>
        <v>9</v>
      </c>
      <c r="I46" s="5"/>
      <c r="J46" s="5">
        <v>2</v>
      </c>
      <c r="K46" s="6">
        <f t="shared" si="2"/>
        <v>2</v>
      </c>
      <c r="L46" s="5">
        <v>1</v>
      </c>
      <c r="M46" s="5">
        <v>3</v>
      </c>
      <c r="N46" s="6">
        <f t="shared" si="3"/>
        <v>4</v>
      </c>
      <c r="O46" s="5">
        <v>1</v>
      </c>
      <c r="P46" s="5"/>
      <c r="Q46" s="6">
        <f t="shared" si="4"/>
        <v>1</v>
      </c>
      <c r="R46" s="5">
        <v>5</v>
      </c>
      <c r="S46" s="5">
        <v>5</v>
      </c>
      <c r="T46" s="6">
        <f t="shared" si="5"/>
        <v>10</v>
      </c>
      <c r="U46" s="5"/>
      <c r="V46" s="5">
        <v>3</v>
      </c>
      <c r="W46" s="6">
        <f t="shared" si="6"/>
        <v>3</v>
      </c>
      <c r="X46" s="5">
        <f t="shared" si="7"/>
        <v>79</v>
      </c>
    </row>
    <row r="47" spans="1:24" ht="33" customHeight="1" x14ac:dyDescent="0.2">
      <c r="A47" s="17"/>
      <c r="B47" s="11" t="s">
        <v>26</v>
      </c>
      <c r="C47" s="5">
        <v>18</v>
      </c>
      <c r="D47" s="5">
        <v>26</v>
      </c>
      <c r="E47" s="6">
        <f t="shared" si="0"/>
        <v>44</v>
      </c>
      <c r="F47" s="5"/>
      <c r="G47" s="5"/>
      <c r="H47" s="6">
        <f t="shared" si="1"/>
        <v>0</v>
      </c>
      <c r="I47" s="5"/>
      <c r="J47" s="5">
        <v>1</v>
      </c>
      <c r="K47" s="6">
        <f t="shared" si="2"/>
        <v>1</v>
      </c>
      <c r="L47" s="5">
        <v>1</v>
      </c>
      <c r="M47" s="5">
        <v>2</v>
      </c>
      <c r="N47" s="6">
        <f t="shared" si="3"/>
        <v>3</v>
      </c>
      <c r="O47" s="5">
        <v>1</v>
      </c>
      <c r="P47" s="5">
        <v>1</v>
      </c>
      <c r="Q47" s="6">
        <f t="shared" si="4"/>
        <v>2</v>
      </c>
      <c r="R47" s="5">
        <v>2</v>
      </c>
      <c r="S47" s="5">
        <v>5</v>
      </c>
      <c r="T47" s="6">
        <f t="shared" si="5"/>
        <v>7</v>
      </c>
      <c r="U47" s="5">
        <v>1</v>
      </c>
      <c r="V47" s="5">
        <v>2</v>
      </c>
      <c r="W47" s="6">
        <f t="shared" si="6"/>
        <v>3</v>
      </c>
      <c r="X47" s="5">
        <f t="shared" si="7"/>
        <v>60</v>
      </c>
    </row>
    <row r="48" spans="1:24" ht="33" customHeight="1" x14ac:dyDescent="0.2">
      <c r="A48" s="17"/>
      <c r="B48" s="11" t="s">
        <v>39</v>
      </c>
      <c r="C48" s="5">
        <v>45</v>
      </c>
      <c r="D48" s="5">
        <v>41</v>
      </c>
      <c r="E48" s="6">
        <f t="shared" si="0"/>
        <v>86</v>
      </c>
      <c r="F48" s="5">
        <v>3</v>
      </c>
      <c r="G48" s="5">
        <v>2</v>
      </c>
      <c r="H48" s="6">
        <f t="shared" si="1"/>
        <v>5</v>
      </c>
      <c r="I48" s="5">
        <v>9</v>
      </c>
      <c r="J48" s="5">
        <v>6</v>
      </c>
      <c r="K48" s="6">
        <f t="shared" si="2"/>
        <v>15</v>
      </c>
      <c r="L48" s="5">
        <v>2</v>
      </c>
      <c r="M48" s="5">
        <v>1</v>
      </c>
      <c r="N48" s="6">
        <f t="shared" si="3"/>
        <v>3</v>
      </c>
      <c r="O48" s="5">
        <v>4</v>
      </c>
      <c r="P48" s="5">
        <v>2</v>
      </c>
      <c r="Q48" s="6">
        <f t="shared" si="4"/>
        <v>6</v>
      </c>
      <c r="R48" s="5">
        <v>2</v>
      </c>
      <c r="S48" s="5">
        <v>4</v>
      </c>
      <c r="T48" s="6">
        <f t="shared" si="5"/>
        <v>6</v>
      </c>
      <c r="U48" s="5">
        <v>6</v>
      </c>
      <c r="V48" s="5">
        <v>3</v>
      </c>
      <c r="W48" s="6">
        <f t="shared" si="6"/>
        <v>9</v>
      </c>
      <c r="X48" s="5">
        <f t="shared" si="7"/>
        <v>130</v>
      </c>
    </row>
    <row r="49" spans="1:24" ht="33" customHeight="1" x14ac:dyDescent="0.2">
      <c r="A49" s="17"/>
      <c r="B49" s="11" t="s">
        <v>56</v>
      </c>
      <c r="C49" s="5">
        <v>44</v>
      </c>
      <c r="D49" s="5">
        <v>49</v>
      </c>
      <c r="E49" s="6">
        <f t="shared" si="0"/>
        <v>93</v>
      </c>
      <c r="F49" s="5">
        <v>5</v>
      </c>
      <c r="G49" s="5">
        <v>15</v>
      </c>
      <c r="H49" s="6">
        <f t="shared" si="1"/>
        <v>20</v>
      </c>
      <c r="I49" s="5">
        <v>15</v>
      </c>
      <c r="J49" s="5">
        <v>19</v>
      </c>
      <c r="K49" s="6">
        <f t="shared" si="2"/>
        <v>34</v>
      </c>
      <c r="L49" s="5">
        <v>8</v>
      </c>
      <c r="M49" s="5">
        <v>4</v>
      </c>
      <c r="N49" s="6">
        <f t="shared" si="3"/>
        <v>12</v>
      </c>
      <c r="O49" s="5">
        <v>2</v>
      </c>
      <c r="P49" s="5">
        <v>3</v>
      </c>
      <c r="Q49" s="6">
        <f t="shared" si="4"/>
        <v>5</v>
      </c>
      <c r="R49" s="5">
        <v>3</v>
      </c>
      <c r="S49" s="5">
        <v>9</v>
      </c>
      <c r="T49" s="6">
        <f t="shared" si="5"/>
        <v>12</v>
      </c>
      <c r="U49" s="5">
        <v>2</v>
      </c>
      <c r="V49" s="5">
        <v>2</v>
      </c>
      <c r="W49" s="6">
        <f t="shared" si="6"/>
        <v>4</v>
      </c>
      <c r="X49" s="5">
        <f t="shared" si="7"/>
        <v>180</v>
      </c>
    </row>
    <row r="50" spans="1:24" ht="33" customHeight="1" x14ac:dyDescent="0.2">
      <c r="A50" s="17"/>
      <c r="B50" s="11" t="s">
        <v>21</v>
      </c>
      <c r="C50" s="5">
        <v>150</v>
      </c>
      <c r="D50" s="5">
        <v>170</v>
      </c>
      <c r="E50" s="6">
        <f t="shared" si="0"/>
        <v>320</v>
      </c>
      <c r="F50" s="5">
        <v>4</v>
      </c>
      <c r="G50" s="5">
        <v>1</v>
      </c>
      <c r="H50" s="6">
        <f t="shared" si="1"/>
        <v>5</v>
      </c>
      <c r="I50" s="5"/>
      <c r="J50" s="5">
        <v>2</v>
      </c>
      <c r="K50" s="6">
        <f t="shared" si="2"/>
        <v>2</v>
      </c>
      <c r="L50" s="5">
        <v>22</v>
      </c>
      <c r="M50" s="5">
        <v>19</v>
      </c>
      <c r="N50" s="6">
        <f t="shared" si="3"/>
        <v>41</v>
      </c>
      <c r="O50" s="5">
        <v>13</v>
      </c>
      <c r="P50" s="5">
        <v>3</v>
      </c>
      <c r="Q50" s="6">
        <f t="shared" si="4"/>
        <v>16</v>
      </c>
      <c r="R50" s="5">
        <v>17</v>
      </c>
      <c r="S50" s="5">
        <v>12</v>
      </c>
      <c r="T50" s="6">
        <f t="shared" si="5"/>
        <v>29</v>
      </c>
      <c r="U50" s="5">
        <v>11</v>
      </c>
      <c r="V50" s="5">
        <v>10</v>
      </c>
      <c r="W50" s="6">
        <f t="shared" si="6"/>
        <v>21</v>
      </c>
      <c r="X50" s="5">
        <f t="shared" si="7"/>
        <v>434</v>
      </c>
    </row>
    <row r="51" spans="1:24" ht="33" customHeight="1" x14ac:dyDescent="0.2">
      <c r="A51" s="17"/>
      <c r="B51" s="11" t="s">
        <v>36</v>
      </c>
      <c r="C51" s="5">
        <v>859</v>
      </c>
      <c r="D51" s="5">
        <v>1017</v>
      </c>
      <c r="E51" s="6">
        <f t="shared" si="0"/>
        <v>1876</v>
      </c>
      <c r="F51" s="5">
        <v>6</v>
      </c>
      <c r="G51" s="5">
        <v>1</v>
      </c>
      <c r="H51" s="6">
        <f t="shared" si="1"/>
        <v>7</v>
      </c>
      <c r="I51" s="5">
        <v>5</v>
      </c>
      <c r="J51" s="5">
        <v>3</v>
      </c>
      <c r="K51" s="6">
        <f t="shared" si="2"/>
        <v>8</v>
      </c>
      <c r="L51" s="5">
        <v>41</v>
      </c>
      <c r="M51" s="5">
        <v>52</v>
      </c>
      <c r="N51" s="6">
        <f t="shared" si="3"/>
        <v>93</v>
      </c>
      <c r="O51" s="5">
        <v>55</v>
      </c>
      <c r="P51" s="5">
        <v>65</v>
      </c>
      <c r="Q51" s="6">
        <f t="shared" si="4"/>
        <v>120</v>
      </c>
      <c r="R51" s="5">
        <v>25</v>
      </c>
      <c r="S51" s="5">
        <v>24</v>
      </c>
      <c r="T51" s="6">
        <f t="shared" si="5"/>
        <v>49</v>
      </c>
      <c r="U51" s="5">
        <v>22</v>
      </c>
      <c r="V51" s="5">
        <v>40</v>
      </c>
      <c r="W51" s="6">
        <f t="shared" si="6"/>
        <v>62</v>
      </c>
      <c r="X51" s="5">
        <f t="shared" si="7"/>
        <v>2215</v>
      </c>
    </row>
    <row r="52" spans="1:24" ht="33" customHeight="1" x14ac:dyDescent="0.2">
      <c r="A52" s="17"/>
      <c r="B52" s="11" t="s">
        <v>17</v>
      </c>
      <c r="C52" s="5">
        <v>106</v>
      </c>
      <c r="D52" s="5">
        <v>155</v>
      </c>
      <c r="E52" s="6">
        <f t="shared" si="0"/>
        <v>261</v>
      </c>
      <c r="F52" s="5">
        <v>1</v>
      </c>
      <c r="G52" s="5"/>
      <c r="H52" s="6">
        <f t="shared" si="1"/>
        <v>1</v>
      </c>
      <c r="I52" s="5"/>
      <c r="J52" s="5">
        <v>2</v>
      </c>
      <c r="K52" s="6">
        <f t="shared" si="2"/>
        <v>2</v>
      </c>
      <c r="L52" s="5">
        <v>9</v>
      </c>
      <c r="M52" s="5">
        <v>9</v>
      </c>
      <c r="N52" s="6">
        <f t="shared" si="3"/>
        <v>18</v>
      </c>
      <c r="O52" s="5">
        <v>5</v>
      </c>
      <c r="P52" s="5">
        <v>2</v>
      </c>
      <c r="Q52" s="6">
        <f t="shared" si="4"/>
        <v>7</v>
      </c>
      <c r="R52" s="5">
        <v>4</v>
      </c>
      <c r="S52" s="5">
        <v>12</v>
      </c>
      <c r="T52" s="6">
        <f t="shared" si="5"/>
        <v>16</v>
      </c>
      <c r="U52" s="5">
        <v>4</v>
      </c>
      <c r="V52" s="5">
        <v>7</v>
      </c>
      <c r="W52" s="6">
        <f t="shared" si="6"/>
        <v>11</v>
      </c>
      <c r="X52" s="5">
        <f t="shared" si="7"/>
        <v>316</v>
      </c>
    </row>
    <row r="53" spans="1:24" ht="33" customHeight="1" x14ac:dyDescent="0.2">
      <c r="A53" s="17"/>
      <c r="B53" s="11" t="s">
        <v>12</v>
      </c>
      <c r="C53" s="5">
        <v>35</v>
      </c>
      <c r="D53" s="5">
        <v>40</v>
      </c>
      <c r="E53" s="6">
        <f t="shared" si="0"/>
        <v>75</v>
      </c>
      <c r="F53" s="5">
        <v>2</v>
      </c>
      <c r="G53" s="5"/>
      <c r="H53" s="6">
        <f t="shared" si="1"/>
        <v>2</v>
      </c>
      <c r="I53" s="5"/>
      <c r="J53" s="5"/>
      <c r="K53" s="6">
        <f t="shared" si="2"/>
        <v>0</v>
      </c>
      <c r="L53" s="5">
        <v>1</v>
      </c>
      <c r="M53" s="5">
        <v>8</v>
      </c>
      <c r="N53" s="6">
        <f t="shared" si="3"/>
        <v>9</v>
      </c>
      <c r="O53" s="5"/>
      <c r="P53" s="5"/>
      <c r="Q53" s="6">
        <f t="shared" si="4"/>
        <v>0</v>
      </c>
      <c r="R53" s="5">
        <v>5</v>
      </c>
      <c r="S53" s="5">
        <v>5</v>
      </c>
      <c r="T53" s="6">
        <f t="shared" si="5"/>
        <v>10</v>
      </c>
      <c r="U53" s="5">
        <v>6</v>
      </c>
      <c r="V53" s="5">
        <v>2</v>
      </c>
      <c r="W53" s="6">
        <f t="shared" si="6"/>
        <v>8</v>
      </c>
      <c r="X53" s="5">
        <f t="shared" si="7"/>
        <v>104</v>
      </c>
    </row>
    <row r="54" spans="1:24" ht="33" customHeight="1" x14ac:dyDescent="0.2">
      <c r="A54" s="17"/>
      <c r="B54" s="11" t="s">
        <v>58</v>
      </c>
      <c r="C54" s="5">
        <v>48</v>
      </c>
      <c r="D54" s="5">
        <v>27</v>
      </c>
      <c r="E54" s="6">
        <f t="shared" si="0"/>
        <v>75</v>
      </c>
      <c r="F54" s="5">
        <v>20</v>
      </c>
      <c r="G54" s="5">
        <v>13</v>
      </c>
      <c r="H54" s="6">
        <f t="shared" si="1"/>
        <v>33</v>
      </c>
      <c r="I54" s="5">
        <v>23</v>
      </c>
      <c r="J54" s="5">
        <v>13</v>
      </c>
      <c r="K54" s="6">
        <f t="shared" si="2"/>
        <v>36</v>
      </c>
      <c r="L54" s="5">
        <v>1</v>
      </c>
      <c r="M54" s="5">
        <v>2</v>
      </c>
      <c r="N54" s="6">
        <f t="shared" si="3"/>
        <v>3</v>
      </c>
      <c r="O54" s="5">
        <v>1</v>
      </c>
      <c r="P54" s="5">
        <v>1</v>
      </c>
      <c r="Q54" s="6">
        <f t="shared" si="4"/>
        <v>2</v>
      </c>
      <c r="R54" s="5">
        <v>2</v>
      </c>
      <c r="S54" s="5"/>
      <c r="T54" s="6">
        <f t="shared" si="5"/>
        <v>2</v>
      </c>
      <c r="U54" s="5">
        <v>4</v>
      </c>
      <c r="V54" s="5">
        <v>3</v>
      </c>
      <c r="W54" s="6">
        <f t="shared" si="6"/>
        <v>7</v>
      </c>
      <c r="X54" s="5">
        <f t="shared" si="7"/>
        <v>158</v>
      </c>
    </row>
    <row r="55" spans="1:24" ht="33" customHeight="1" x14ac:dyDescent="0.2">
      <c r="A55" s="13" t="s">
        <v>72</v>
      </c>
      <c r="B55" s="13"/>
      <c r="C55" s="6">
        <f>SUM(C42:C54)</f>
        <v>1478</v>
      </c>
      <c r="D55" s="6">
        <f t="shared" ref="D55:X55" si="14">SUM(D42:D54)</f>
        <v>1669</v>
      </c>
      <c r="E55" s="6">
        <f t="shared" si="14"/>
        <v>3147</v>
      </c>
      <c r="F55" s="6">
        <f t="shared" si="14"/>
        <v>56</v>
      </c>
      <c r="G55" s="6">
        <f t="shared" si="14"/>
        <v>50</v>
      </c>
      <c r="H55" s="6">
        <f t="shared" si="14"/>
        <v>106</v>
      </c>
      <c r="I55" s="6">
        <f t="shared" si="14"/>
        <v>56</v>
      </c>
      <c r="J55" s="6">
        <f t="shared" si="14"/>
        <v>52</v>
      </c>
      <c r="K55" s="6">
        <f t="shared" si="14"/>
        <v>108</v>
      </c>
      <c r="L55" s="6">
        <f t="shared" si="14"/>
        <v>94</v>
      </c>
      <c r="M55" s="6">
        <f t="shared" si="14"/>
        <v>114</v>
      </c>
      <c r="N55" s="6">
        <f t="shared" si="14"/>
        <v>208</v>
      </c>
      <c r="O55" s="6">
        <f t="shared" si="14"/>
        <v>84</v>
      </c>
      <c r="P55" s="6">
        <f t="shared" si="14"/>
        <v>82</v>
      </c>
      <c r="Q55" s="6">
        <f t="shared" si="14"/>
        <v>166</v>
      </c>
      <c r="R55" s="6">
        <f t="shared" si="14"/>
        <v>79</v>
      </c>
      <c r="S55" s="6">
        <f t="shared" si="14"/>
        <v>94</v>
      </c>
      <c r="T55" s="6">
        <f t="shared" si="14"/>
        <v>173</v>
      </c>
      <c r="U55" s="6">
        <f t="shared" si="14"/>
        <v>64</v>
      </c>
      <c r="V55" s="6">
        <f t="shared" si="14"/>
        <v>80</v>
      </c>
      <c r="W55" s="6">
        <f t="shared" si="14"/>
        <v>144</v>
      </c>
      <c r="X55" s="6">
        <f t="shared" si="14"/>
        <v>4052</v>
      </c>
    </row>
    <row r="56" spans="1:24" ht="33" customHeight="1" x14ac:dyDescent="0.2">
      <c r="A56" s="17" t="s">
        <v>46</v>
      </c>
      <c r="B56" s="11" t="s">
        <v>32</v>
      </c>
      <c r="C56" s="5">
        <v>30</v>
      </c>
      <c r="D56" s="5">
        <v>19</v>
      </c>
      <c r="E56" s="6">
        <f t="shared" si="0"/>
        <v>49</v>
      </c>
      <c r="F56" s="5"/>
      <c r="G56" s="5">
        <v>1</v>
      </c>
      <c r="H56" s="6">
        <f t="shared" si="1"/>
        <v>1</v>
      </c>
      <c r="I56" s="5">
        <v>2</v>
      </c>
      <c r="J56" s="5"/>
      <c r="K56" s="6">
        <f t="shared" si="2"/>
        <v>2</v>
      </c>
      <c r="L56" s="5">
        <v>1</v>
      </c>
      <c r="M56" s="5">
        <v>2</v>
      </c>
      <c r="N56" s="6">
        <f t="shared" si="3"/>
        <v>3</v>
      </c>
      <c r="O56" s="5">
        <v>2</v>
      </c>
      <c r="P56" s="5">
        <v>1</v>
      </c>
      <c r="Q56" s="6">
        <f t="shared" si="4"/>
        <v>3</v>
      </c>
      <c r="R56" s="5">
        <v>3</v>
      </c>
      <c r="S56" s="5">
        <v>2</v>
      </c>
      <c r="T56" s="6">
        <f t="shared" si="5"/>
        <v>5</v>
      </c>
      <c r="U56" s="5">
        <v>2</v>
      </c>
      <c r="V56" s="5">
        <v>4</v>
      </c>
      <c r="W56" s="6">
        <f t="shared" si="6"/>
        <v>6</v>
      </c>
      <c r="X56" s="5">
        <f t="shared" si="7"/>
        <v>69</v>
      </c>
    </row>
    <row r="57" spans="1:24" ht="33" customHeight="1" x14ac:dyDescent="0.2">
      <c r="A57" s="17"/>
      <c r="B57" s="11" t="s">
        <v>29</v>
      </c>
      <c r="C57" s="5">
        <v>10</v>
      </c>
      <c r="D57" s="5">
        <v>8</v>
      </c>
      <c r="E57" s="6">
        <f t="shared" si="0"/>
        <v>18</v>
      </c>
      <c r="F57" s="5">
        <v>2</v>
      </c>
      <c r="G57" s="5">
        <v>1</v>
      </c>
      <c r="H57" s="6">
        <f t="shared" si="1"/>
        <v>3</v>
      </c>
      <c r="I57" s="5">
        <v>4</v>
      </c>
      <c r="J57" s="5"/>
      <c r="K57" s="6">
        <f t="shared" si="2"/>
        <v>4</v>
      </c>
      <c r="L57" s="5">
        <v>4</v>
      </c>
      <c r="M57" s="5">
        <v>1</v>
      </c>
      <c r="N57" s="6">
        <f t="shared" si="3"/>
        <v>5</v>
      </c>
      <c r="O57" s="5"/>
      <c r="P57" s="5"/>
      <c r="Q57" s="6">
        <f t="shared" si="4"/>
        <v>0</v>
      </c>
      <c r="R57" s="5">
        <v>1</v>
      </c>
      <c r="S57" s="5">
        <v>1</v>
      </c>
      <c r="T57" s="6">
        <f t="shared" si="5"/>
        <v>2</v>
      </c>
      <c r="U57" s="5"/>
      <c r="V57" s="5">
        <v>2</v>
      </c>
      <c r="W57" s="6">
        <f t="shared" si="6"/>
        <v>2</v>
      </c>
      <c r="X57" s="5">
        <f t="shared" si="7"/>
        <v>34</v>
      </c>
    </row>
    <row r="58" spans="1:24" ht="33" customHeight="1" x14ac:dyDescent="0.2">
      <c r="A58" s="17"/>
      <c r="B58" s="11" t="s">
        <v>9</v>
      </c>
      <c r="C58" s="5">
        <v>37</v>
      </c>
      <c r="D58" s="5">
        <v>51</v>
      </c>
      <c r="E58" s="6">
        <f t="shared" si="0"/>
        <v>88</v>
      </c>
      <c r="F58" s="5"/>
      <c r="G58" s="5">
        <v>1</v>
      </c>
      <c r="H58" s="6">
        <f t="shared" si="1"/>
        <v>1</v>
      </c>
      <c r="I58" s="5">
        <v>1</v>
      </c>
      <c r="J58" s="5">
        <v>1</v>
      </c>
      <c r="K58" s="6">
        <f t="shared" si="2"/>
        <v>2</v>
      </c>
      <c r="L58" s="5">
        <v>7</v>
      </c>
      <c r="M58" s="5">
        <v>4</v>
      </c>
      <c r="N58" s="6">
        <f t="shared" si="3"/>
        <v>11</v>
      </c>
      <c r="O58" s="5">
        <v>2</v>
      </c>
      <c r="P58" s="5">
        <v>2</v>
      </c>
      <c r="Q58" s="6">
        <f t="shared" si="4"/>
        <v>4</v>
      </c>
      <c r="R58" s="5">
        <v>5</v>
      </c>
      <c r="S58" s="5">
        <v>3</v>
      </c>
      <c r="T58" s="6">
        <f t="shared" si="5"/>
        <v>8</v>
      </c>
      <c r="U58" s="5">
        <v>3</v>
      </c>
      <c r="V58" s="5">
        <v>3</v>
      </c>
      <c r="W58" s="6">
        <f t="shared" si="6"/>
        <v>6</v>
      </c>
      <c r="X58" s="5">
        <f t="shared" si="7"/>
        <v>120</v>
      </c>
    </row>
    <row r="59" spans="1:24" ht="33" customHeight="1" x14ac:dyDescent="0.2">
      <c r="A59" s="17"/>
      <c r="B59" s="11" t="s">
        <v>12</v>
      </c>
      <c r="C59" s="5">
        <v>16</v>
      </c>
      <c r="D59" s="5">
        <v>18</v>
      </c>
      <c r="E59" s="6">
        <f t="shared" si="0"/>
        <v>34</v>
      </c>
      <c r="F59" s="5"/>
      <c r="G59" s="5"/>
      <c r="H59" s="6">
        <f t="shared" si="1"/>
        <v>0</v>
      </c>
      <c r="I59" s="5">
        <v>1</v>
      </c>
      <c r="J59" s="5"/>
      <c r="K59" s="6">
        <f t="shared" si="2"/>
        <v>1</v>
      </c>
      <c r="L59" s="5">
        <v>1</v>
      </c>
      <c r="M59" s="5">
        <v>1</v>
      </c>
      <c r="N59" s="6">
        <f t="shared" si="3"/>
        <v>2</v>
      </c>
      <c r="O59" s="5">
        <v>2</v>
      </c>
      <c r="P59" s="5">
        <v>2</v>
      </c>
      <c r="Q59" s="6">
        <f t="shared" si="4"/>
        <v>4</v>
      </c>
      <c r="R59" s="5"/>
      <c r="S59" s="5">
        <v>2</v>
      </c>
      <c r="T59" s="6">
        <f t="shared" si="5"/>
        <v>2</v>
      </c>
      <c r="U59" s="5">
        <v>2</v>
      </c>
      <c r="V59" s="5">
        <v>3</v>
      </c>
      <c r="W59" s="6">
        <f t="shared" si="6"/>
        <v>5</v>
      </c>
      <c r="X59" s="5">
        <f t="shared" si="7"/>
        <v>48</v>
      </c>
    </row>
    <row r="60" spans="1:24" ht="33" customHeight="1" x14ac:dyDescent="0.2">
      <c r="A60" s="13" t="s">
        <v>73</v>
      </c>
      <c r="B60" s="13"/>
      <c r="C60" s="6">
        <f>SUM(C56:C59)</f>
        <v>93</v>
      </c>
      <c r="D60" s="6">
        <f t="shared" ref="D60:X60" si="15">SUM(D56:D59)</f>
        <v>96</v>
      </c>
      <c r="E60" s="6">
        <f t="shared" si="15"/>
        <v>189</v>
      </c>
      <c r="F60" s="6">
        <f t="shared" si="15"/>
        <v>2</v>
      </c>
      <c r="G60" s="6">
        <f t="shared" si="15"/>
        <v>3</v>
      </c>
      <c r="H60" s="6">
        <f t="shared" si="15"/>
        <v>5</v>
      </c>
      <c r="I60" s="6">
        <f t="shared" si="15"/>
        <v>8</v>
      </c>
      <c r="J60" s="6">
        <f t="shared" si="15"/>
        <v>1</v>
      </c>
      <c r="K60" s="6">
        <f t="shared" si="15"/>
        <v>9</v>
      </c>
      <c r="L60" s="6">
        <f t="shared" si="15"/>
        <v>13</v>
      </c>
      <c r="M60" s="6">
        <f t="shared" si="15"/>
        <v>8</v>
      </c>
      <c r="N60" s="6">
        <f t="shared" si="15"/>
        <v>21</v>
      </c>
      <c r="O60" s="6">
        <f t="shared" si="15"/>
        <v>6</v>
      </c>
      <c r="P60" s="6">
        <f t="shared" si="15"/>
        <v>5</v>
      </c>
      <c r="Q60" s="6">
        <f t="shared" si="15"/>
        <v>11</v>
      </c>
      <c r="R60" s="6">
        <f t="shared" si="15"/>
        <v>9</v>
      </c>
      <c r="S60" s="6">
        <f t="shared" si="15"/>
        <v>8</v>
      </c>
      <c r="T60" s="6">
        <f t="shared" si="15"/>
        <v>17</v>
      </c>
      <c r="U60" s="6">
        <f t="shared" si="15"/>
        <v>7</v>
      </c>
      <c r="V60" s="6">
        <f t="shared" si="15"/>
        <v>12</v>
      </c>
      <c r="W60" s="6">
        <f t="shared" si="15"/>
        <v>19</v>
      </c>
      <c r="X60" s="6">
        <f t="shared" si="15"/>
        <v>271</v>
      </c>
    </row>
    <row r="61" spans="1:24" ht="33" customHeight="1" x14ac:dyDescent="0.2">
      <c r="A61" s="17" t="s">
        <v>20</v>
      </c>
      <c r="B61" s="11" t="s">
        <v>15</v>
      </c>
      <c r="C61" s="5">
        <v>8</v>
      </c>
      <c r="D61" s="5">
        <v>11</v>
      </c>
      <c r="E61" s="6">
        <f t="shared" si="0"/>
        <v>19</v>
      </c>
      <c r="F61" s="5">
        <v>1</v>
      </c>
      <c r="G61" s="5">
        <v>1</v>
      </c>
      <c r="H61" s="6">
        <f t="shared" si="1"/>
        <v>2</v>
      </c>
      <c r="I61" s="5"/>
      <c r="J61" s="5">
        <v>1</v>
      </c>
      <c r="K61" s="6">
        <f t="shared" si="2"/>
        <v>1</v>
      </c>
      <c r="L61" s="5"/>
      <c r="M61" s="5">
        <v>1</v>
      </c>
      <c r="N61" s="6">
        <f t="shared" si="3"/>
        <v>1</v>
      </c>
      <c r="O61" s="5"/>
      <c r="P61" s="5">
        <v>1</v>
      </c>
      <c r="Q61" s="6">
        <f t="shared" si="4"/>
        <v>1</v>
      </c>
      <c r="R61" s="5">
        <v>2</v>
      </c>
      <c r="S61" s="5"/>
      <c r="T61" s="6">
        <f t="shared" si="5"/>
        <v>2</v>
      </c>
      <c r="U61" s="5">
        <v>1</v>
      </c>
      <c r="V61" s="5"/>
      <c r="W61" s="6">
        <f t="shared" si="6"/>
        <v>1</v>
      </c>
      <c r="X61" s="5">
        <f t="shared" si="7"/>
        <v>27</v>
      </c>
    </row>
    <row r="62" spans="1:24" ht="33" customHeight="1" x14ac:dyDescent="0.2">
      <c r="A62" s="17"/>
      <c r="B62" s="11" t="s">
        <v>24</v>
      </c>
      <c r="C62" s="5">
        <v>21</v>
      </c>
      <c r="D62" s="5">
        <v>16</v>
      </c>
      <c r="E62" s="6">
        <f t="shared" si="0"/>
        <v>37</v>
      </c>
      <c r="F62" s="5">
        <v>3</v>
      </c>
      <c r="G62" s="5"/>
      <c r="H62" s="6">
        <f t="shared" si="1"/>
        <v>3</v>
      </c>
      <c r="I62" s="5">
        <v>6</v>
      </c>
      <c r="J62" s="5">
        <v>2</v>
      </c>
      <c r="K62" s="6">
        <f t="shared" si="2"/>
        <v>8</v>
      </c>
      <c r="L62" s="5"/>
      <c r="M62" s="5">
        <v>1</v>
      </c>
      <c r="N62" s="6">
        <f t="shared" si="3"/>
        <v>1</v>
      </c>
      <c r="O62" s="5"/>
      <c r="P62" s="5"/>
      <c r="Q62" s="6">
        <f t="shared" si="4"/>
        <v>0</v>
      </c>
      <c r="R62" s="5">
        <v>5</v>
      </c>
      <c r="S62" s="5">
        <v>3</v>
      </c>
      <c r="T62" s="6">
        <f t="shared" si="5"/>
        <v>8</v>
      </c>
      <c r="U62" s="5"/>
      <c r="V62" s="5">
        <v>1</v>
      </c>
      <c r="W62" s="6">
        <f t="shared" si="6"/>
        <v>1</v>
      </c>
      <c r="X62" s="5">
        <f t="shared" si="7"/>
        <v>58</v>
      </c>
    </row>
    <row r="63" spans="1:24" ht="33" customHeight="1" x14ac:dyDescent="0.2">
      <c r="A63" s="17"/>
      <c r="B63" s="11" t="s">
        <v>39</v>
      </c>
      <c r="C63" s="5">
        <v>49</v>
      </c>
      <c r="D63" s="5">
        <v>25</v>
      </c>
      <c r="E63" s="6">
        <f t="shared" si="0"/>
        <v>74</v>
      </c>
      <c r="F63" s="5">
        <v>2</v>
      </c>
      <c r="G63" s="5">
        <v>1</v>
      </c>
      <c r="H63" s="6">
        <f t="shared" si="1"/>
        <v>3</v>
      </c>
      <c r="I63" s="5">
        <v>3</v>
      </c>
      <c r="J63" s="5">
        <v>1</v>
      </c>
      <c r="K63" s="6">
        <f t="shared" si="2"/>
        <v>4</v>
      </c>
      <c r="L63" s="5">
        <v>1</v>
      </c>
      <c r="M63" s="5">
        <v>2</v>
      </c>
      <c r="N63" s="6">
        <f t="shared" si="3"/>
        <v>3</v>
      </c>
      <c r="O63" s="5">
        <v>2</v>
      </c>
      <c r="P63" s="5">
        <v>2</v>
      </c>
      <c r="Q63" s="6">
        <f t="shared" si="4"/>
        <v>4</v>
      </c>
      <c r="R63" s="5">
        <v>4</v>
      </c>
      <c r="S63" s="5">
        <v>3</v>
      </c>
      <c r="T63" s="6">
        <f t="shared" si="5"/>
        <v>7</v>
      </c>
      <c r="U63" s="5">
        <v>2</v>
      </c>
      <c r="V63" s="5">
        <v>3</v>
      </c>
      <c r="W63" s="6">
        <f t="shared" si="6"/>
        <v>5</v>
      </c>
      <c r="X63" s="5">
        <f t="shared" si="7"/>
        <v>100</v>
      </c>
    </row>
    <row r="64" spans="1:24" ht="33" customHeight="1" x14ac:dyDescent="0.2">
      <c r="A64" s="17"/>
      <c r="B64" s="11" t="s">
        <v>56</v>
      </c>
      <c r="C64" s="5">
        <v>51</v>
      </c>
      <c r="D64" s="5">
        <v>64</v>
      </c>
      <c r="E64" s="6">
        <f t="shared" si="0"/>
        <v>115</v>
      </c>
      <c r="F64" s="5">
        <v>2</v>
      </c>
      <c r="G64" s="5">
        <v>2</v>
      </c>
      <c r="H64" s="6">
        <f t="shared" si="1"/>
        <v>4</v>
      </c>
      <c r="I64" s="5">
        <v>8</v>
      </c>
      <c r="J64" s="5">
        <v>5</v>
      </c>
      <c r="K64" s="6">
        <f t="shared" si="2"/>
        <v>13</v>
      </c>
      <c r="L64" s="5">
        <v>3</v>
      </c>
      <c r="M64" s="5">
        <v>5</v>
      </c>
      <c r="N64" s="6">
        <f t="shared" si="3"/>
        <v>8</v>
      </c>
      <c r="O64" s="5">
        <v>3</v>
      </c>
      <c r="P64" s="5">
        <v>4</v>
      </c>
      <c r="Q64" s="6">
        <f t="shared" si="4"/>
        <v>7</v>
      </c>
      <c r="R64" s="5">
        <v>6</v>
      </c>
      <c r="S64" s="5">
        <v>16</v>
      </c>
      <c r="T64" s="6">
        <f t="shared" si="5"/>
        <v>22</v>
      </c>
      <c r="U64" s="5">
        <v>3</v>
      </c>
      <c r="V64" s="5">
        <v>6</v>
      </c>
      <c r="W64" s="6">
        <f t="shared" si="6"/>
        <v>9</v>
      </c>
      <c r="X64" s="5">
        <f t="shared" si="7"/>
        <v>178</v>
      </c>
    </row>
    <row r="65" spans="1:24" ht="33" customHeight="1" x14ac:dyDescent="0.2">
      <c r="A65" s="13" t="s">
        <v>74</v>
      </c>
      <c r="B65" s="13"/>
      <c r="C65" s="6">
        <f>SUM(C61:C64)</f>
        <v>129</v>
      </c>
      <c r="D65" s="6">
        <f t="shared" ref="D65:X65" si="16">SUM(D61:D64)</f>
        <v>116</v>
      </c>
      <c r="E65" s="6">
        <f t="shared" si="16"/>
        <v>245</v>
      </c>
      <c r="F65" s="6">
        <f t="shared" si="16"/>
        <v>8</v>
      </c>
      <c r="G65" s="6">
        <f t="shared" si="16"/>
        <v>4</v>
      </c>
      <c r="H65" s="6">
        <f t="shared" si="16"/>
        <v>12</v>
      </c>
      <c r="I65" s="6">
        <f t="shared" si="16"/>
        <v>17</v>
      </c>
      <c r="J65" s="6">
        <f t="shared" si="16"/>
        <v>9</v>
      </c>
      <c r="K65" s="6">
        <f t="shared" si="16"/>
        <v>26</v>
      </c>
      <c r="L65" s="6">
        <f t="shared" si="16"/>
        <v>4</v>
      </c>
      <c r="M65" s="6">
        <f t="shared" si="16"/>
        <v>9</v>
      </c>
      <c r="N65" s="6">
        <f t="shared" si="16"/>
        <v>13</v>
      </c>
      <c r="O65" s="6">
        <f t="shared" si="16"/>
        <v>5</v>
      </c>
      <c r="P65" s="6">
        <f t="shared" si="16"/>
        <v>7</v>
      </c>
      <c r="Q65" s="6">
        <f t="shared" si="16"/>
        <v>12</v>
      </c>
      <c r="R65" s="6">
        <f t="shared" si="16"/>
        <v>17</v>
      </c>
      <c r="S65" s="6">
        <f t="shared" si="16"/>
        <v>22</v>
      </c>
      <c r="T65" s="6">
        <f t="shared" si="16"/>
        <v>39</v>
      </c>
      <c r="U65" s="6">
        <f t="shared" si="16"/>
        <v>6</v>
      </c>
      <c r="V65" s="6">
        <f t="shared" si="16"/>
        <v>10</v>
      </c>
      <c r="W65" s="6">
        <f t="shared" si="16"/>
        <v>16</v>
      </c>
      <c r="X65" s="6">
        <f t="shared" si="16"/>
        <v>363</v>
      </c>
    </row>
    <row r="66" spans="1:24" ht="33" customHeight="1" x14ac:dyDescent="0.2">
      <c r="A66" s="17" t="s">
        <v>13</v>
      </c>
      <c r="B66" s="11" t="s">
        <v>52</v>
      </c>
      <c r="C66" s="5">
        <v>17</v>
      </c>
      <c r="D66" s="5">
        <v>16</v>
      </c>
      <c r="E66" s="6">
        <f t="shared" si="0"/>
        <v>33</v>
      </c>
      <c r="F66" s="5">
        <v>1</v>
      </c>
      <c r="G66" s="5"/>
      <c r="H66" s="6">
        <f t="shared" si="1"/>
        <v>1</v>
      </c>
      <c r="I66" s="5"/>
      <c r="J66" s="5"/>
      <c r="K66" s="6">
        <f t="shared" si="2"/>
        <v>0</v>
      </c>
      <c r="L66" s="5"/>
      <c r="M66" s="5">
        <v>1</v>
      </c>
      <c r="N66" s="6">
        <f t="shared" si="3"/>
        <v>1</v>
      </c>
      <c r="O66" s="5">
        <v>1</v>
      </c>
      <c r="P66" s="5"/>
      <c r="Q66" s="6">
        <f t="shared" si="4"/>
        <v>1</v>
      </c>
      <c r="R66" s="5">
        <v>1</v>
      </c>
      <c r="S66" s="5"/>
      <c r="T66" s="6">
        <f t="shared" si="5"/>
        <v>1</v>
      </c>
      <c r="U66" s="5">
        <v>5</v>
      </c>
      <c r="V66" s="5">
        <v>4</v>
      </c>
      <c r="W66" s="6">
        <f t="shared" si="6"/>
        <v>9</v>
      </c>
      <c r="X66" s="5">
        <f t="shared" si="7"/>
        <v>46</v>
      </c>
    </row>
    <row r="67" spans="1:24" ht="33" customHeight="1" x14ac:dyDescent="0.2">
      <c r="A67" s="17"/>
      <c r="B67" s="11" t="s">
        <v>3</v>
      </c>
      <c r="C67" s="5">
        <v>18</v>
      </c>
      <c r="D67" s="5">
        <v>8</v>
      </c>
      <c r="E67" s="6">
        <f t="shared" si="0"/>
        <v>26</v>
      </c>
      <c r="F67" s="5">
        <v>1</v>
      </c>
      <c r="G67" s="5">
        <v>1</v>
      </c>
      <c r="H67" s="6">
        <f t="shared" si="1"/>
        <v>2</v>
      </c>
      <c r="I67" s="5">
        <v>1</v>
      </c>
      <c r="J67" s="5">
        <v>1</v>
      </c>
      <c r="K67" s="6">
        <f t="shared" si="2"/>
        <v>2</v>
      </c>
      <c r="L67" s="5">
        <v>1</v>
      </c>
      <c r="M67" s="5"/>
      <c r="N67" s="6">
        <f t="shared" si="3"/>
        <v>1</v>
      </c>
      <c r="O67" s="5"/>
      <c r="P67" s="5"/>
      <c r="Q67" s="6">
        <f t="shared" si="4"/>
        <v>0</v>
      </c>
      <c r="R67" s="5">
        <v>1</v>
      </c>
      <c r="S67" s="5"/>
      <c r="T67" s="6">
        <f t="shared" si="5"/>
        <v>1</v>
      </c>
      <c r="U67" s="5">
        <v>3</v>
      </c>
      <c r="V67" s="5">
        <v>2</v>
      </c>
      <c r="W67" s="6">
        <f t="shared" si="6"/>
        <v>5</v>
      </c>
      <c r="X67" s="5">
        <f t="shared" si="7"/>
        <v>37</v>
      </c>
    </row>
    <row r="68" spans="1:24" ht="33" customHeight="1" x14ac:dyDescent="0.2">
      <c r="A68" s="17"/>
      <c r="B68" s="11" t="s">
        <v>26</v>
      </c>
      <c r="C68" s="5">
        <v>23</v>
      </c>
      <c r="D68" s="5">
        <v>12</v>
      </c>
      <c r="E68" s="6">
        <f t="shared" si="0"/>
        <v>35</v>
      </c>
      <c r="F68" s="5"/>
      <c r="G68" s="5"/>
      <c r="H68" s="6">
        <f t="shared" si="1"/>
        <v>0</v>
      </c>
      <c r="I68" s="5">
        <v>2</v>
      </c>
      <c r="J68" s="5">
        <v>1</v>
      </c>
      <c r="K68" s="6">
        <f t="shared" si="2"/>
        <v>3</v>
      </c>
      <c r="L68" s="5">
        <v>2</v>
      </c>
      <c r="M68" s="5">
        <v>1</v>
      </c>
      <c r="N68" s="6">
        <f t="shared" si="3"/>
        <v>3</v>
      </c>
      <c r="O68" s="5">
        <v>1</v>
      </c>
      <c r="P68" s="5"/>
      <c r="Q68" s="6">
        <f t="shared" si="4"/>
        <v>1</v>
      </c>
      <c r="R68" s="5">
        <v>1</v>
      </c>
      <c r="S68" s="5">
        <v>1</v>
      </c>
      <c r="T68" s="6">
        <f t="shared" si="5"/>
        <v>2</v>
      </c>
      <c r="U68" s="5">
        <v>3</v>
      </c>
      <c r="V68" s="5"/>
      <c r="W68" s="6">
        <f t="shared" si="6"/>
        <v>3</v>
      </c>
      <c r="X68" s="5">
        <f t="shared" si="7"/>
        <v>47</v>
      </c>
    </row>
    <row r="69" spans="1:24" ht="33" customHeight="1" x14ac:dyDescent="0.2">
      <c r="A69" s="17"/>
      <c r="B69" s="11" t="s">
        <v>64</v>
      </c>
      <c r="C69" s="5">
        <v>16</v>
      </c>
      <c r="D69" s="5">
        <v>22</v>
      </c>
      <c r="E69" s="6">
        <f t="shared" si="0"/>
        <v>38</v>
      </c>
      <c r="F69" s="5"/>
      <c r="G69" s="5"/>
      <c r="H69" s="6">
        <f t="shared" si="1"/>
        <v>0</v>
      </c>
      <c r="I69" s="5"/>
      <c r="J69" s="5">
        <v>1</v>
      </c>
      <c r="K69" s="6">
        <f t="shared" si="2"/>
        <v>1</v>
      </c>
      <c r="L69" s="5">
        <v>1</v>
      </c>
      <c r="M69" s="5"/>
      <c r="N69" s="6">
        <f t="shared" si="3"/>
        <v>1</v>
      </c>
      <c r="O69" s="5"/>
      <c r="P69" s="5"/>
      <c r="Q69" s="6">
        <f t="shared" si="4"/>
        <v>0</v>
      </c>
      <c r="R69" s="5"/>
      <c r="S69" s="5"/>
      <c r="T69" s="6">
        <f t="shared" si="5"/>
        <v>0</v>
      </c>
      <c r="U69" s="5">
        <v>3</v>
      </c>
      <c r="V69" s="5">
        <v>6</v>
      </c>
      <c r="W69" s="6">
        <f t="shared" si="6"/>
        <v>9</v>
      </c>
      <c r="X69" s="5">
        <f t="shared" si="7"/>
        <v>49</v>
      </c>
    </row>
    <row r="70" spans="1:24" ht="33" customHeight="1" x14ac:dyDescent="0.2">
      <c r="A70" s="17"/>
      <c r="B70" s="11" t="s">
        <v>9</v>
      </c>
      <c r="C70" s="5">
        <v>71</v>
      </c>
      <c r="D70" s="5">
        <v>70</v>
      </c>
      <c r="E70" s="6">
        <f t="shared" si="0"/>
        <v>141</v>
      </c>
      <c r="F70" s="5"/>
      <c r="G70" s="5"/>
      <c r="H70" s="6">
        <f t="shared" si="1"/>
        <v>0</v>
      </c>
      <c r="I70" s="5">
        <v>2</v>
      </c>
      <c r="J70" s="5"/>
      <c r="K70" s="6">
        <f t="shared" si="2"/>
        <v>2</v>
      </c>
      <c r="L70" s="5">
        <v>2</v>
      </c>
      <c r="M70" s="5">
        <v>1</v>
      </c>
      <c r="N70" s="6">
        <f t="shared" si="3"/>
        <v>3</v>
      </c>
      <c r="O70" s="5"/>
      <c r="P70" s="5"/>
      <c r="Q70" s="6">
        <f t="shared" si="4"/>
        <v>0</v>
      </c>
      <c r="R70" s="5"/>
      <c r="S70" s="5">
        <v>2</v>
      </c>
      <c r="T70" s="6">
        <f t="shared" si="5"/>
        <v>2</v>
      </c>
      <c r="U70" s="5"/>
      <c r="V70" s="5">
        <v>4</v>
      </c>
      <c r="W70" s="6">
        <f t="shared" si="6"/>
        <v>4</v>
      </c>
      <c r="X70" s="5">
        <f t="shared" si="7"/>
        <v>152</v>
      </c>
    </row>
    <row r="71" spans="1:24" ht="33" customHeight="1" x14ac:dyDescent="0.2">
      <c r="A71" s="17"/>
      <c r="B71" s="11" t="s">
        <v>7</v>
      </c>
      <c r="C71" s="5">
        <v>36</v>
      </c>
      <c r="D71" s="5">
        <v>34</v>
      </c>
      <c r="E71" s="6">
        <f t="shared" si="0"/>
        <v>70</v>
      </c>
      <c r="F71" s="5"/>
      <c r="G71" s="5"/>
      <c r="H71" s="6">
        <f t="shared" si="1"/>
        <v>0</v>
      </c>
      <c r="I71" s="5">
        <v>1</v>
      </c>
      <c r="J71" s="5"/>
      <c r="K71" s="6">
        <f t="shared" si="2"/>
        <v>1</v>
      </c>
      <c r="L71" s="5">
        <v>1</v>
      </c>
      <c r="M71" s="5">
        <v>1</v>
      </c>
      <c r="N71" s="6">
        <f t="shared" si="3"/>
        <v>2</v>
      </c>
      <c r="O71" s="5">
        <v>1</v>
      </c>
      <c r="P71" s="5"/>
      <c r="Q71" s="6">
        <f t="shared" si="4"/>
        <v>1</v>
      </c>
      <c r="R71" s="5">
        <v>1</v>
      </c>
      <c r="S71" s="5"/>
      <c r="T71" s="6">
        <f t="shared" si="5"/>
        <v>1</v>
      </c>
      <c r="U71" s="5">
        <v>3</v>
      </c>
      <c r="V71" s="5">
        <v>3</v>
      </c>
      <c r="W71" s="6">
        <f t="shared" si="6"/>
        <v>6</v>
      </c>
      <c r="X71" s="5">
        <f t="shared" si="7"/>
        <v>81</v>
      </c>
    </row>
    <row r="72" spans="1:24" ht="33" customHeight="1" x14ac:dyDescent="0.2">
      <c r="A72" s="17"/>
      <c r="B72" s="11" t="s">
        <v>21</v>
      </c>
      <c r="C72" s="5">
        <v>18</v>
      </c>
      <c r="D72" s="5">
        <v>17</v>
      </c>
      <c r="E72" s="6">
        <f t="shared" si="0"/>
        <v>35</v>
      </c>
      <c r="F72" s="5">
        <v>1</v>
      </c>
      <c r="G72" s="5"/>
      <c r="H72" s="6">
        <f t="shared" si="1"/>
        <v>1</v>
      </c>
      <c r="I72" s="5"/>
      <c r="J72" s="5"/>
      <c r="K72" s="6">
        <f t="shared" si="2"/>
        <v>0</v>
      </c>
      <c r="L72" s="5">
        <v>2</v>
      </c>
      <c r="M72" s="5">
        <v>2</v>
      </c>
      <c r="N72" s="6">
        <f t="shared" si="3"/>
        <v>4</v>
      </c>
      <c r="O72" s="5">
        <v>1</v>
      </c>
      <c r="P72" s="5"/>
      <c r="Q72" s="6">
        <f t="shared" si="4"/>
        <v>1</v>
      </c>
      <c r="R72" s="5">
        <v>3</v>
      </c>
      <c r="S72" s="5">
        <v>4</v>
      </c>
      <c r="T72" s="6">
        <f t="shared" si="5"/>
        <v>7</v>
      </c>
      <c r="U72" s="5">
        <v>4</v>
      </c>
      <c r="V72" s="5">
        <v>2</v>
      </c>
      <c r="W72" s="6">
        <f t="shared" si="6"/>
        <v>6</v>
      </c>
      <c r="X72" s="5">
        <f t="shared" si="7"/>
        <v>54</v>
      </c>
    </row>
    <row r="73" spans="1:24" ht="33" customHeight="1" x14ac:dyDescent="0.2">
      <c r="A73" s="17"/>
      <c r="B73" s="11" t="s">
        <v>17</v>
      </c>
      <c r="C73" s="5">
        <v>13</v>
      </c>
      <c r="D73" s="5">
        <v>19</v>
      </c>
      <c r="E73" s="6">
        <f t="shared" si="0"/>
        <v>32</v>
      </c>
      <c r="F73" s="5"/>
      <c r="G73" s="5"/>
      <c r="H73" s="6">
        <f t="shared" si="1"/>
        <v>0</v>
      </c>
      <c r="I73" s="5">
        <v>2</v>
      </c>
      <c r="J73" s="5">
        <v>2</v>
      </c>
      <c r="K73" s="6">
        <f t="shared" si="2"/>
        <v>4</v>
      </c>
      <c r="L73" s="5"/>
      <c r="M73" s="5">
        <v>3</v>
      </c>
      <c r="N73" s="6">
        <f t="shared" si="3"/>
        <v>3</v>
      </c>
      <c r="O73" s="5"/>
      <c r="P73" s="5"/>
      <c r="Q73" s="6">
        <f t="shared" si="4"/>
        <v>0</v>
      </c>
      <c r="R73" s="5"/>
      <c r="S73" s="5">
        <v>1</v>
      </c>
      <c r="T73" s="6">
        <f t="shared" si="5"/>
        <v>1</v>
      </c>
      <c r="U73" s="5">
        <v>6</v>
      </c>
      <c r="V73" s="5">
        <v>1</v>
      </c>
      <c r="W73" s="6">
        <f t="shared" si="6"/>
        <v>7</v>
      </c>
      <c r="X73" s="5">
        <f t="shared" si="7"/>
        <v>47</v>
      </c>
    </row>
    <row r="74" spans="1:24" ht="33" customHeight="1" x14ac:dyDescent="0.2">
      <c r="A74" s="13" t="s">
        <v>75</v>
      </c>
      <c r="B74" s="13"/>
      <c r="C74" s="6">
        <f>SUM(C66:C73)</f>
        <v>212</v>
      </c>
      <c r="D74" s="6">
        <f t="shared" ref="D74:X74" si="17">SUM(D66:D73)</f>
        <v>198</v>
      </c>
      <c r="E74" s="6">
        <f t="shared" si="17"/>
        <v>410</v>
      </c>
      <c r="F74" s="6">
        <f t="shared" si="17"/>
        <v>3</v>
      </c>
      <c r="G74" s="6">
        <f t="shared" si="17"/>
        <v>1</v>
      </c>
      <c r="H74" s="6">
        <f t="shared" si="17"/>
        <v>4</v>
      </c>
      <c r="I74" s="6">
        <f t="shared" si="17"/>
        <v>8</v>
      </c>
      <c r="J74" s="6">
        <f t="shared" si="17"/>
        <v>5</v>
      </c>
      <c r="K74" s="6">
        <f t="shared" si="17"/>
        <v>13</v>
      </c>
      <c r="L74" s="6">
        <f t="shared" si="17"/>
        <v>9</v>
      </c>
      <c r="M74" s="6">
        <f t="shared" si="17"/>
        <v>9</v>
      </c>
      <c r="N74" s="6">
        <f t="shared" si="17"/>
        <v>18</v>
      </c>
      <c r="O74" s="6">
        <f t="shared" si="17"/>
        <v>4</v>
      </c>
      <c r="P74" s="6">
        <f t="shared" si="17"/>
        <v>0</v>
      </c>
      <c r="Q74" s="6">
        <f t="shared" si="17"/>
        <v>4</v>
      </c>
      <c r="R74" s="6">
        <f t="shared" si="17"/>
        <v>7</v>
      </c>
      <c r="S74" s="6">
        <f t="shared" si="17"/>
        <v>8</v>
      </c>
      <c r="T74" s="6">
        <f t="shared" si="17"/>
        <v>15</v>
      </c>
      <c r="U74" s="6">
        <f t="shared" si="17"/>
        <v>27</v>
      </c>
      <c r="V74" s="6">
        <f t="shared" si="17"/>
        <v>22</v>
      </c>
      <c r="W74" s="6">
        <f t="shared" si="17"/>
        <v>49</v>
      </c>
      <c r="X74" s="6">
        <f t="shared" si="17"/>
        <v>513</v>
      </c>
    </row>
    <row r="75" spans="1:24" ht="33" customHeight="1" x14ac:dyDescent="0.2">
      <c r="A75" s="17" t="s">
        <v>41</v>
      </c>
      <c r="B75" s="11" t="s">
        <v>15</v>
      </c>
      <c r="C75" s="5">
        <v>2</v>
      </c>
      <c r="D75" s="5">
        <v>30</v>
      </c>
      <c r="E75" s="6">
        <f t="shared" ref="E75:E138" si="18">SUM(C75:D75)</f>
        <v>32</v>
      </c>
      <c r="F75" s="5"/>
      <c r="G75" s="5"/>
      <c r="H75" s="6">
        <f t="shared" ref="H75:H138" si="19">SUM(F75:G75)</f>
        <v>0</v>
      </c>
      <c r="I75" s="5"/>
      <c r="J75" s="5"/>
      <c r="K75" s="6">
        <f t="shared" ref="K75:K138" si="20">SUM(I75:J75)</f>
        <v>0</v>
      </c>
      <c r="L75" s="5"/>
      <c r="M75" s="5">
        <v>1</v>
      </c>
      <c r="N75" s="6">
        <f t="shared" ref="N75:N138" si="21">SUM(L75:M75)</f>
        <v>1</v>
      </c>
      <c r="O75" s="5"/>
      <c r="P75" s="5">
        <v>1</v>
      </c>
      <c r="Q75" s="6">
        <f t="shared" ref="Q75:Q138" si="22">SUM(O75:P75)</f>
        <v>1</v>
      </c>
      <c r="R75" s="5"/>
      <c r="S75" s="5">
        <v>6</v>
      </c>
      <c r="T75" s="6">
        <f t="shared" ref="T75:T138" si="23">SUM(R75:S75)</f>
        <v>6</v>
      </c>
      <c r="U75" s="5"/>
      <c r="V75" s="5">
        <v>3</v>
      </c>
      <c r="W75" s="6">
        <f t="shared" ref="W75:W138" si="24">SUM(U75:V75)</f>
        <v>3</v>
      </c>
      <c r="X75" s="5">
        <f t="shared" ref="X75:X138" si="25">SUM(W75,T75,Q75,N75,K75,H75,E75)</f>
        <v>43</v>
      </c>
    </row>
    <row r="76" spans="1:24" ht="33" customHeight="1" x14ac:dyDescent="0.2">
      <c r="A76" s="17"/>
      <c r="B76" s="11" t="s">
        <v>24</v>
      </c>
      <c r="C76" s="5">
        <v>3</v>
      </c>
      <c r="D76" s="5">
        <v>18</v>
      </c>
      <c r="E76" s="6">
        <f t="shared" si="18"/>
        <v>21</v>
      </c>
      <c r="F76" s="5"/>
      <c r="G76" s="5"/>
      <c r="H76" s="6">
        <f t="shared" si="19"/>
        <v>0</v>
      </c>
      <c r="I76" s="5"/>
      <c r="J76" s="5">
        <v>2</v>
      </c>
      <c r="K76" s="6">
        <f t="shared" si="20"/>
        <v>2</v>
      </c>
      <c r="L76" s="5"/>
      <c r="M76" s="5">
        <v>4</v>
      </c>
      <c r="N76" s="6">
        <f t="shared" si="21"/>
        <v>4</v>
      </c>
      <c r="O76" s="5"/>
      <c r="P76" s="5">
        <v>3</v>
      </c>
      <c r="Q76" s="6">
        <f t="shared" si="22"/>
        <v>3</v>
      </c>
      <c r="R76" s="5"/>
      <c r="S76" s="5">
        <v>3</v>
      </c>
      <c r="T76" s="6">
        <f t="shared" si="23"/>
        <v>3</v>
      </c>
      <c r="U76" s="5">
        <v>1</v>
      </c>
      <c r="V76" s="5">
        <v>8</v>
      </c>
      <c r="W76" s="6">
        <f t="shared" si="24"/>
        <v>9</v>
      </c>
      <c r="X76" s="5">
        <f t="shared" si="25"/>
        <v>42</v>
      </c>
    </row>
    <row r="77" spans="1:24" ht="33" customHeight="1" x14ac:dyDescent="0.2">
      <c r="A77" s="17"/>
      <c r="B77" s="11" t="s">
        <v>29</v>
      </c>
      <c r="C77" s="5"/>
      <c r="D77" s="5">
        <v>8</v>
      </c>
      <c r="E77" s="6">
        <f t="shared" si="18"/>
        <v>8</v>
      </c>
      <c r="F77" s="5"/>
      <c r="G77" s="5">
        <v>1</v>
      </c>
      <c r="H77" s="6">
        <f t="shared" si="19"/>
        <v>1</v>
      </c>
      <c r="I77" s="5"/>
      <c r="J77" s="5"/>
      <c r="K77" s="6">
        <f t="shared" si="20"/>
        <v>0</v>
      </c>
      <c r="L77" s="5"/>
      <c r="M77" s="5">
        <v>1</v>
      </c>
      <c r="N77" s="6">
        <f t="shared" si="21"/>
        <v>1</v>
      </c>
      <c r="O77" s="5"/>
      <c r="P77" s="5"/>
      <c r="Q77" s="6">
        <f t="shared" si="22"/>
        <v>0</v>
      </c>
      <c r="R77" s="5"/>
      <c r="S77" s="5">
        <v>1</v>
      </c>
      <c r="T77" s="6">
        <f t="shared" si="23"/>
        <v>1</v>
      </c>
      <c r="U77" s="5"/>
      <c r="V77" s="5"/>
      <c r="W77" s="6">
        <f t="shared" si="24"/>
        <v>0</v>
      </c>
      <c r="X77" s="5">
        <f t="shared" si="25"/>
        <v>11</v>
      </c>
    </row>
    <row r="78" spans="1:24" ht="33" customHeight="1" x14ac:dyDescent="0.2">
      <c r="A78" s="17"/>
      <c r="B78" s="11" t="s">
        <v>7</v>
      </c>
      <c r="C78" s="5">
        <v>5</v>
      </c>
      <c r="D78" s="5">
        <v>47</v>
      </c>
      <c r="E78" s="6">
        <f t="shared" si="18"/>
        <v>52</v>
      </c>
      <c r="F78" s="5"/>
      <c r="G78" s="5"/>
      <c r="H78" s="6">
        <f t="shared" si="19"/>
        <v>0</v>
      </c>
      <c r="I78" s="5"/>
      <c r="J78" s="5"/>
      <c r="K78" s="6">
        <f t="shared" si="20"/>
        <v>0</v>
      </c>
      <c r="L78" s="5"/>
      <c r="M78" s="5">
        <v>4</v>
      </c>
      <c r="N78" s="6">
        <f t="shared" si="21"/>
        <v>4</v>
      </c>
      <c r="O78" s="5"/>
      <c r="P78" s="5">
        <v>2</v>
      </c>
      <c r="Q78" s="6">
        <f t="shared" si="22"/>
        <v>2</v>
      </c>
      <c r="R78" s="5">
        <v>1</v>
      </c>
      <c r="S78" s="5">
        <v>4</v>
      </c>
      <c r="T78" s="6">
        <f t="shared" si="23"/>
        <v>5</v>
      </c>
      <c r="U78" s="5"/>
      <c r="V78" s="5">
        <v>5</v>
      </c>
      <c r="W78" s="6">
        <f t="shared" si="24"/>
        <v>5</v>
      </c>
      <c r="X78" s="5">
        <f t="shared" si="25"/>
        <v>68</v>
      </c>
    </row>
    <row r="79" spans="1:24" ht="33" customHeight="1" x14ac:dyDescent="0.2">
      <c r="A79" s="17"/>
      <c r="B79" s="11" t="s">
        <v>17</v>
      </c>
      <c r="C79" s="5">
        <v>5</v>
      </c>
      <c r="D79" s="5">
        <v>73</v>
      </c>
      <c r="E79" s="6">
        <f t="shared" si="18"/>
        <v>78</v>
      </c>
      <c r="F79" s="5">
        <v>1</v>
      </c>
      <c r="G79" s="5"/>
      <c r="H79" s="6">
        <f t="shared" si="19"/>
        <v>1</v>
      </c>
      <c r="I79" s="5"/>
      <c r="J79" s="5">
        <v>1</v>
      </c>
      <c r="K79" s="6">
        <f t="shared" si="20"/>
        <v>1</v>
      </c>
      <c r="L79" s="5"/>
      <c r="M79" s="5">
        <v>6</v>
      </c>
      <c r="N79" s="6">
        <f t="shared" si="21"/>
        <v>6</v>
      </c>
      <c r="O79" s="5"/>
      <c r="P79" s="5"/>
      <c r="Q79" s="6">
        <f t="shared" si="22"/>
        <v>0</v>
      </c>
      <c r="R79" s="5"/>
      <c r="S79" s="5">
        <v>2</v>
      </c>
      <c r="T79" s="6">
        <f t="shared" si="23"/>
        <v>2</v>
      </c>
      <c r="U79" s="5"/>
      <c r="V79" s="5">
        <v>2</v>
      </c>
      <c r="W79" s="6">
        <f t="shared" si="24"/>
        <v>2</v>
      </c>
      <c r="X79" s="5">
        <f t="shared" si="25"/>
        <v>90</v>
      </c>
    </row>
    <row r="80" spans="1:24" ht="33" customHeight="1" x14ac:dyDescent="0.2">
      <c r="A80" s="17"/>
      <c r="B80" s="11" t="s">
        <v>12</v>
      </c>
      <c r="C80" s="5">
        <v>3</v>
      </c>
      <c r="D80" s="5">
        <v>10</v>
      </c>
      <c r="E80" s="6">
        <f t="shared" si="18"/>
        <v>13</v>
      </c>
      <c r="F80" s="5"/>
      <c r="G80" s="5"/>
      <c r="H80" s="6">
        <f t="shared" si="19"/>
        <v>0</v>
      </c>
      <c r="I80" s="5"/>
      <c r="J80" s="5"/>
      <c r="K80" s="6">
        <f t="shared" si="20"/>
        <v>0</v>
      </c>
      <c r="L80" s="5"/>
      <c r="M80" s="5">
        <v>1</v>
      </c>
      <c r="N80" s="6">
        <f t="shared" si="21"/>
        <v>1</v>
      </c>
      <c r="O80" s="5"/>
      <c r="P80" s="5"/>
      <c r="Q80" s="6">
        <f t="shared" si="22"/>
        <v>0</v>
      </c>
      <c r="R80" s="5"/>
      <c r="S80" s="5">
        <v>2</v>
      </c>
      <c r="T80" s="6">
        <f t="shared" si="23"/>
        <v>2</v>
      </c>
      <c r="U80" s="5"/>
      <c r="V80" s="5">
        <v>2</v>
      </c>
      <c r="W80" s="6">
        <f t="shared" si="24"/>
        <v>2</v>
      </c>
      <c r="X80" s="5">
        <f t="shared" si="25"/>
        <v>18</v>
      </c>
    </row>
    <row r="81" spans="1:24" ht="33" customHeight="1" x14ac:dyDescent="0.2">
      <c r="A81" s="13" t="s">
        <v>76</v>
      </c>
      <c r="B81" s="13"/>
      <c r="C81" s="6">
        <f>SUM(C75:C80)</f>
        <v>18</v>
      </c>
      <c r="D81" s="6">
        <f t="shared" ref="D81:X81" si="26">SUM(D75:D80)</f>
        <v>186</v>
      </c>
      <c r="E81" s="6">
        <f t="shared" si="26"/>
        <v>204</v>
      </c>
      <c r="F81" s="6">
        <f t="shared" si="26"/>
        <v>1</v>
      </c>
      <c r="G81" s="6">
        <f t="shared" si="26"/>
        <v>1</v>
      </c>
      <c r="H81" s="6">
        <f t="shared" si="26"/>
        <v>2</v>
      </c>
      <c r="I81" s="6">
        <f t="shared" si="26"/>
        <v>0</v>
      </c>
      <c r="J81" s="6">
        <f t="shared" si="26"/>
        <v>3</v>
      </c>
      <c r="K81" s="6">
        <f t="shared" si="26"/>
        <v>3</v>
      </c>
      <c r="L81" s="6">
        <f t="shared" si="26"/>
        <v>0</v>
      </c>
      <c r="M81" s="6">
        <f t="shared" si="26"/>
        <v>17</v>
      </c>
      <c r="N81" s="6">
        <f t="shared" si="26"/>
        <v>17</v>
      </c>
      <c r="O81" s="6">
        <f t="shared" si="26"/>
        <v>0</v>
      </c>
      <c r="P81" s="6">
        <f t="shared" si="26"/>
        <v>6</v>
      </c>
      <c r="Q81" s="6">
        <f t="shared" si="26"/>
        <v>6</v>
      </c>
      <c r="R81" s="6">
        <f t="shared" si="26"/>
        <v>1</v>
      </c>
      <c r="S81" s="6">
        <f t="shared" si="26"/>
        <v>18</v>
      </c>
      <c r="T81" s="6">
        <f t="shared" si="26"/>
        <v>19</v>
      </c>
      <c r="U81" s="6">
        <f t="shared" si="26"/>
        <v>1</v>
      </c>
      <c r="V81" s="6">
        <f t="shared" si="26"/>
        <v>20</v>
      </c>
      <c r="W81" s="6">
        <f t="shared" si="26"/>
        <v>21</v>
      </c>
      <c r="X81" s="6">
        <f t="shared" si="26"/>
        <v>272</v>
      </c>
    </row>
    <row r="82" spans="1:24" ht="33" customHeight="1" x14ac:dyDescent="0.2">
      <c r="A82" s="17" t="s">
        <v>11</v>
      </c>
      <c r="B82" s="11" t="s">
        <v>21</v>
      </c>
      <c r="C82" s="5">
        <v>145</v>
      </c>
      <c r="D82" s="5">
        <v>168</v>
      </c>
      <c r="E82" s="6">
        <f t="shared" si="18"/>
        <v>313</v>
      </c>
      <c r="F82" s="5"/>
      <c r="G82" s="5">
        <v>1</v>
      </c>
      <c r="H82" s="6">
        <f t="shared" si="19"/>
        <v>1</v>
      </c>
      <c r="I82" s="5">
        <v>4</v>
      </c>
      <c r="J82" s="5">
        <v>3</v>
      </c>
      <c r="K82" s="6">
        <f t="shared" si="20"/>
        <v>7</v>
      </c>
      <c r="L82" s="5">
        <v>8</v>
      </c>
      <c r="M82" s="5">
        <v>5</v>
      </c>
      <c r="N82" s="6">
        <f t="shared" si="21"/>
        <v>13</v>
      </c>
      <c r="O82" s="5">
        <v>1</v>
      </c>
      <c r="P82" s="5">
        <v>3</v>
      </c>
      <c r="Q82" s="6">
        <f t="shared" si="22"/>
        <v>4</v>
      </c>
      <c r="R82" s="5">
        <v>17</v>
      </c>
      <c r="S82" s="5">
        <v>16</v>
      </c>
      <c r="T82" s="6">
        <f t="shared" si="23"/>
        <v>33</v>
      </c>
      <c r="U82" s="5">
        <v>11</v>
      </c>
      <c r="V82" s="5">
        <v>11</v>
      </c>
      <c r="W82" s="6">
        <f t="shared" si="24"/>
        <v>22</v>
      </c>
      <c r="X82" s="5">
        <f t="shared" si="25"/>
        <v>393</v>
      </c>
    </row>
    <row r="83" spans="1:24" ht="33" customHeight="1" x14ac:dyDescent="0.2">
      <c r="A83" s="17"/>
      <c r="B83" s="11" t="s">
        <v>12</v>
      </c>
      <c r="C83" s="5">
        <v>46</v>
      </c>
      <c r="D83" s="5">
        <v>36</v>
      </c>
      <c r="E83" s="6">
        <f t="shared" si="18"/>
        <v>82</v>
      </c>
      <c r="F83" s="5"/>
      <c r="G83" s="5"/>
      <c r="H83" s="6">
        <f t="shared" si="19"/>
        <v>0</v>
      </c>
      <c r="I83" s="5"/>
      <c r="J83" s="5">
        <v>1</v>
      </c>
      <c r="K83" s="6">
        <f t="shared" si="20"/>
        <v>1</v>
      </c>
      <c r="L83" s="5">
        <v>2</v>
      </c>
      <c r="M83" s="5"/>
      <c r="N83" s="6">
        <f t="shared" si="21"/>
        <v>2</v>
      </c>
      <c r="O83" s="5">
        <v>1</v>
      </c>
      <c r="P83" s="5"/>
      <c r="Q83" s="6">
        <f t="shared" si="22"/>
        <v>1</v>
      </c>
      <c r="R83" s="5">
        <v>2</v>
      </c>
      <c r="S83" s="5">
        <v>4</v>
      </c>
      <c r="T83" s="6">
        <f t="shared" si="23"/>
        <v>6</v>
      </c>
      <c r="U83" s="5">
        <v>2</v>
      </c>
      <c r="V83" s="5">
        <v>2</v>
      </c>
      <c r="W83" s="6">
        <f t="shared" si="24"/>
        <v>4</v>
      </c>
      <c r="X83" s="5">
        <f t="shared" si="25"/>
        <v>96</v>
      </c>
    </row>
    <row r="84" spans="1:24" ht="33" customHeight="1" x14ac:dyDescent="0.2">
      <c r="A84" s="13" t="s">
        <v>77</v>
      </c>
      <c r="B84" s="13"/>
      <c r="C84" s="6">
        <f>SUM(C82:C83)</f>
        <v>191</v>
      </c>
      <c r="D84" s="6">
        <f t="shared" ref="D84:X84" si="27">SUM(D82:D83)</f>
        <v>204</v>
      </c>
      <c r="E84" s="6">
        <f t="shared" si="27"/>
        <v>395</v>
      </c>
      <c r="F84" s="6">
        <f t="shared" si="27"/>
        <v>0</v>
      </c>
      <c r="G84" s="6">
        <f t="shared" si="27"/>
        <v>1</v>
      </c>
      <c r="H84" s="6">
        <f t="shared" si="27"/>
        <v>1</v>
      </c>
      <c r="I84" s="6">
        <f t="shared" si="27"/>
        <v>4</v>
      </c>
      <c r="J84" s="6">
        <f t="shared" si="27"/>
        <v>4</v>
      </c>
      <c r="K84" s="6">
        <f t="shared" si="27"/>
        <v>8</v>
      </c>
      <c r="L84" s="6">
        <f t="shared" si="27"/>
        <v>10</v>
      </c>
      <c r="M84" s="6">
        <f t="shared" si="27"/>
        <v>5</v>
      </c>
      <c r="N84" s="6">
        <f t="shared" si="27"/>
        <v>15</v>
      </c>
      <c r="O84" s="6">
        <f t="shared" si="27"/>
        <v>2</v>
      </c>
      <c r="P84" s="6">
        <f t="shared" si="27"/>
        <v>3</v>
      </c>
      <c r="Q84" s="6">
        <f t="shared" si="27"/>
        <v>5</v>
      </c>
      <c r="R84" s="6">
        <f t="shared" si="27"/>
        <v>19</v>
      </c>
      <c r="S84" s="6">
        <f t="shared" si="27"/>
        <v>20</v>
      </c>
      <c r="T84" s="6">
        <f t="shared" si="27"/>
        <v>39</v>
      </c>
      <c r="U84" s="6">
        <f t="shared" si="27"/>
        <v>13</v>
      </c>
      <c r="V84" s="6">
        <f t="shared" si="27"/>
        <v>13</v>
      </c>
      <c r="W84" s="6">
        <f t="shared" si="27"/>
        <v>26</v>
      </c>
      <c r="X84" s="6">
        <f t="shared" si="27"/>
        <v>489</v>
      </c>
    </row>
    <row r="85" spans="1:24" ht="33" customHeight="1" x14ac:dyDescent="0.2">
      <c r="A85" s="17" t="s">
        <v>49</v>
      </c>
      <c r="B85" s="11" t="s">
        <v>15</v>
      </c>
      <c r="C85" s="5">
        <v>2</v>
      </c>
      <c r="D85" s="5">
        <v>35</v>
      </c>
      <c r="E85" s="6">
        <f t="shared" si="18"/>
        <v>37</v>
      </c>
      <c r="F85" s="5"/>
      <c r="G85" s="5"/>
      <c r="H85" s="6">
        <f t="shared" si="19"/>
        <v>0</v>
      </c>
      <c r="I85" s="5"/>
      <c r="J85" s="5">
        <v>2</v>
      </c>
      <c r="K85" s="6">
        <f t="shared" si="20"/>
        <v>2</v>
      </c>
      <c r="L85" s="5"/>
      <c r="M85" s="5">
        <v>1</v>
      </c>
      <c r="N85" s="6">
        <f t="shared" si="21"/>
        <v>1</v>
      </c>
      <c r="O85" s="5"/>
      <c r="P85" s="5"/>
      <c r="Q85" s="6">
        <f t="shared" si="22"/>
        <v>0</v>
      </c>
      <c r="R85" s="5"/>
      <c r="S85" s="5">
        <v>3</v>
      </c>
      <c r="T85" s="6">
        <f t="shared" si="23"/>
        <v>3</v>
      </c>
      <c r="U85" s="5"/>
      <c r="V85" s="5">
        <v>8</v>
      </c>
      <c r="W85" s="6">
        <f t="shared" si="24"/>
        <v>8</v>
      </c>
      <c r="X85" s="5">
        <f t="shared" si="25"/>
        <v>51</v>
      </c>
    </row>
    <row r="86" spans="1:24" ht="33" customHeight="1" x14ac:dyDescent="0.2">
      <c r="A86" s="17"/>
      <c r="B86" s="11" t="s">
        <v>24</v>
      </c>
      <c r="C86" s="5">
        <v>2</v>
      </c>
      <c r="D86" s="5">
        <v>32</v>
      </c>
      <c r="E86" s="6">
        <f t="shared" si="18"/>
        <v>34</v>
      </c>
      <c r="F86" s="5"/>
      <c r="G86" s="5">
        <v>2</v>
      </c>
      <c r="H86" s="6">
        <f t="shared" si="19"/>
        <v>2</v>
      </c>
      <c r="I86" s="5"/>
      <c r="J86" s="5">
        <v>1</v>
      </c>
      <c r="K86" s="6">
        <f t="shared" si="20"/>
        <v>1</v>
      </c>
      <c r="L86" s="5"/>
      <c r="M86" s="5">
        <v>4</v>
      </c>
      <c r="N86" s="6">
        <f t="shared" si="21"/>
        <v>4</v>
      </c>
      <c r="O86" s="5"/>
      <c r="P86" s="5">
        <v>1</v>
      </c>
      <c r="Q86" s="6">
        <f t="shared" si="22"/>
        <v>1</v>
      </c>
      <c r="R86" s="5">
        <v>2</v>
      </c>
      <c r="S86" s="5">
        <v>7</v>
      </c>
      <c r="T86" s="6">
        <f t="shared" si="23"/>
        <v>9</v>
      </c>
      <c r="U86" s="5"/>
      <c r="V86" s="5">
        <v>6</v>
      </c>
      <c r="W86" s="6">
        <f t="shared" si="24"/>
        <v>6</v>
      </c>
      <c r="X86" s="5">
        <f t="shared" si="25"/>
        <v>57</v>
      </c>
    </row>
    <row r="87" spans="1:24" ht="33" customHeight="1" x14ac:dyDescent="0.2">
      <c r="A87" s="17"/>
      <c r="B87" s="11" t="s">
        <v>57</v>
      </c>
      <c r="C87" s="5">
        <v>5</v>
      </c>
      <c r="D87" s="5">
        <v>46</v>
      </c>
      <c r="E87" s="6">
        <f t="shared" si="18"/>
        <v>51</v>
      </c>
      <c r="F87" s="5"/>
      <c r="G87" s="5"/>
      <c r="H87" s="6">
        <f t="shared" si="19"/>
        <v>0</v>
      </c>
      <c r="I87" s="5">
        <v>1</v>
      </c>
      <c r="J87" s="5"/>
      <c r="K87" s="6">
        <f t="shared" si="20"/>
        <v>1</v>
      </c>
      <c r="L87" s="5"/>
      <c r="M87" s="5">
        <v>4</v>
      </c>
      <c r="N87" s="6">
        <f t="shared" si="21"/>
        <v>4</v>
      </c>
      <c r="O87" s="5"/>
      <c r="P87" s="5">
        <v>2</v>
      </c>
      <c r="Q87" s="6">
        <f t="shared" si="22"/>
        <v>2</v>
      </c>
      <c r="R87" s="5"/>
      <c r="S87" s="5">
        <v>2</v>
      </c>
      <c r="T87" s="6">
        <f t="shared" si="23"/>
        <v>2</v>
      </c>
      <c r="U87" s="5"/>
      <c r="V87" s="5">
        <v>1</v>
      </c>
      <c r="W87" s="6">
        <f t="shared" si="24"/>
        <v>1</v>
      </c>
      <c r="X87" s="5">
        <f t="shared" si="25"/>
        <v>61</v>
      </c>
    </row>
    <row r="88" spans="1:24" ht="33" customHeight="1" x14ac:dyDescent="0.2">
      <c r="A88" s="13" t="s">
        <v>78</v>
      </c>
      <c r="B88" s="13"/>
      <c r="C88" s="6">
        <f>SUM(C85:C87)</f>
        <v>9</v>
      </c>
      <c r="D88" s="6">
        <f t="shared" ref="D88:X88" si="28">SUM(D85:D87)</f>
        <v>113</v>
      </c>
      <c r="E88" s="6">
        <f t="shared" si="28"/>
        <v>122</v>
      </c>
      <c r="F88" s="6">
        <f t="shared" si="28"/>
        <v>0</v>
      </c>
      <c r="G88" s="6">
        <f t="shared" si="28"/>
        <v>2</v>
      </c>
      <c r="H88" s="6">
        <f t="shared" si="28"/>
        <v>2</v>
      </c>
      <c r="I88" s="6">
        <f t="shared" si="28"/>
        <v>1</v>
      </c>
      <c r="J88" s="6">
        <f t="shared" si="28"/>
        <v>3</v>
      </c>
      <c r="K88" s="6">
        <f t="shared" si="28"/>
        <v>4</v>
      </c>
      <c r="L88" s="6">
        <f t="shared" si="28"/>
        <v>0</v>
      </c>
      <c r="M88" s="6">
        <f t="shared" si="28"/>
        <v>9</v>
      </c>
      <c r="N88" s="6">
        <f t="shared" si="28"/>
        <v>9</v>
      </c>
      <c r="O88" s="6">
        <f t="shared" si="28"/>
        <v>0</v>
      </c>
      <c r="P88" s="6">
        <f t="shared" si="28"/>
        <v>3</v>
      </c>
      <c r="Q88" s="6">
        <f t="shared" si="28"/>
        <v>3</v>
      </c>
      <c r="R88" s="6">
        <f t="shared" si="28"/>
        <v>2</v>
      </c>
      <c r="S88" s="6">
        <f t="shared" si="28"/>
        <v>12</v>
      </c>
      <c r="T88" s="6">
        <f t="shared" si="28"/>
        <v>14</v>
      </c>
      <c r="U88" s="6">
        <f t="shared" si="28"/>
        <v>0</v>
      </c>
      <c r="V88" s="6">
        <f t="shared" si="28"/>
        <v>15</v>
      </c>
      <c r="W88" s="6">
        <f t="shared" si="28"/>
        <v>15</v>
      </c>
      <c r="X88" s="6">
        <f t="shared" si="28"/>
        <v>169</v>
      </c>
    </row>
    <row r="89" spans="1:24" ht="33" customHeight="1" x14ac:dyDescent="0.2">
      <c r="A89" s="17" t="s">
        <v>30</v>
      </c>
      <c r="B89" s="11" t="s">
        <v>15</v>
      </c>
      <c r="C89" s="5">
        <v>17</v>
      </c>
      <c r="D89" s="5">
        <v>14</v>
      </c>
      <c r="E89" s="6">
        <f t="shared" si="18"/>
        <v>31</v>
      </c>
      <c r="F89" s="5">
        <v>1</v>
      </c>
      <c r="G89" s="5"/>
      <c r="H89" s="6">
        <f t="shared" si="19"/>
        <v>1</v>
      </c>
      <c r="I89" s="5"/>
      <c r="J89" s="5">
        <v>1</v>
      </c>
      <c r="K89" s="6">
        <f t="shared" si="20"/>
        <v>1</v>
      </c>
      <c r="L89" s="5">
        <v>1</v>
      </c>
      <c r="M89" s="5">
        <v>1</v>
      </c>
      <c r="N89" s="6">
        <f t="shared" si="21"/>
        <v>2</v>
      </c>
      <c r="O89" s="5"/>
      <c r="P89" s="5"/>
      <c r="Q89" s="6">
        <f t="shared" si="22"/>
        <v>0</v>
      </c>
      <c r="R89" s="5">
        <v>3</v>
      </c>
      <c r="S89" s="5">
        <v>2</v>
      </c>
      <c r="T89" s="6">
        <f t="shared" si="23"/>
        <v>5</v>
      </c>
      <c r="U89" s="5">
        <v>2</v>
      </c>
      <c r="V89" s="5">
        <v>2</v>
      </c>
      <c r="W89" s="6">
        <f t="shared" si="24"/>
        <v>4</v>
      </c>
      <c r="X89" s="5">
        <f t="shared" si="25"/>
        <v>44</v>
      </c>
    </row>
    <row r="90" spans="1:24" ht="33" customHeight="1" x14ac:dyDescent="0.2">
      <c r="A90" s="17"/>
      <c r="B90" s="11" t="s">
        <v>24</v>
      </c>
      <c r="C90" s="5">
        <v>19</v>
      </c>
      <c r="D90" s="5">
        <v>17</v>
      </c>
      <c r="E90" s="6">
        <f t="shared" si="18"/>
        <v>36</v>
      </c>
      <c r="F90" s="5"/>
      <c r="G90" s="5"/>
      <c r="H90" s="6">
        <f t="shared" si="19"/>
        <v>0</v>
      </c>
      <c r="I90" s="5"/>
      <c r="J90" s="5"/>
      <c r="K90" s="6">
        <f t="shared" si="20"/>
        <v>0</v>
      </c>
      <c r="L90" s="5">
        <v>2</v>
      </c>
      <c r="M90" s="5">
        <v>1</v>
      </c>
      <c r="N90" s="6">
        <f t="shared" si="21"/>
        <v>3</v>
      </c>
      <c r="O90" s="5">
        <v>3</v>
      </c>
      <c r="P90" s="5"/>
      <c r="Q90" s="6">
        <f t="shared" si="22"/>
        <v>3</v>
      </c>
      <c r="R90" s="5">
        <v>1</v>
      </c>
      <c r="S90" s="5"/>
      <c r="T90" s="6">
        <f t="shared" si="23"/>
        <v>1</v>
      </c>
      <c r="U90" s="5">
        <v>3</v>
      </c>
      <c r="V90" s="5">
        <v>1</v>
      </c>
      <c r="W90" s="6">
        <f t="shared" si="24"/>
        <v>4</v>
      </c>
      <c r="X90" s="5">
        <f t="shared" si="25"/>
        <v>47</v>
      </c>
    </row>
    <row r="91" spans="1:24" ht="33" customHeight="1" x14ac:dyDescent="0.2">
      <c r="A91" s="17"/>
      <c r="B91" s="11" t="s">
        <v>32</v>
      </c>
      <c r="C91" s="5">
        <v>9</v>
      </c>
      <c r="D91" s="5">
        <v>11</v>
      </c>
      <c r="E91" s="6">
        <f t="shared" si="18"/>
        <v>20</v>
      </c>
      <c r="F91" s="5"/>
      <c r="G91" s="5"/>
      <c r="H91" s="6">
        <f t="shared" si="19"/>
        <v>0</v>
      </c>
      <c r="I91" s="5">
        <v>1</v>
      </c>
      <c r="J91" s="5">
        <v>1</v>
      </c>
      <c r="K91" s="6">
        <f t="shared" si="20"/>
        <v>2</v>
      </c>
      <c r="L91" s="5"/>
      <c r="M91" s="5"/>
      <c r="N91" s="6">
        <f t="shared" si="21"/>
        <v>0</v>
      </c>
      <c r="O91" s="5">
        <v>1</v>
      </c>
      <c r="P91" s="5"/>
      <c r="Q91" s="6">
        <f t="shared" si="22"/>
        <v>1</v>
      </c>
      <c r="R91" s="5">
        <v>1</v>
      </c>
      <c r="S91" s="5">
        <v>2</v>
      </c>
      <c r="T91" s="6">
        <f t="shared" si="23"/>
        <v>3</v>
      </c>
      <c r="U91" s="5">
        <v>3</v>
      </c>
      <c r="V91" s="5">
        <v>1</v>
      </c>
      <c r="W91" s="6">
        <f t="shared" si="24"/>
        <v>4</v>
      </c>
      <c r="X91" s="5">
        <f t="shared" si="25"/>
        <v>30</v>
      </c>
    </row>
    <row r="92" spans="1:24" ht="33" customHeight="1" x14ac:dyDescent="0.2">
      <c r="A92" s="17"/>
      <c r="B92" s="11" t="s">
        <v>29</v>
      </c>
      <c r="C92" s="5">
        <v>16</v>
      </c>
      <c r="D92" s="5">
        <v>6</v>
      </c>
      <c r="E92" s="6">
        <f t="shared" si="18"/>
        <v>22</v>
      </c>
      <c r="F92" s="5"/>
      <c r="G92" s="5"/>
      <c r="H92" s="6">
        <f t="shared" si="19"/>
        <v>0</v>
      </c>
      <c r="I92" s="5"/>
      <c r="J92" s="5"/>
      <c r="K92" s="6">
        <f t="shared" si="20"/>
        <v>0</v>
      </c>
      <c r="L92" s="5"/>
      <c r="M92" s="5"/>
      <c r="N92" s="6">
        <f t="shared" si="21"/>
        <v>0</v>
      </c>
      <c r="O92" s="5">
        <v>1</v>
      </c>
      <c r="P92" s="5"/>
      <c r="Q92" s="6">
        <f t="shared" si="22"/>
        <v>1</v>
      </c>
      <c r="R92" s="5"/>
      <c r="S92" s="5"/>
      <c r="T92" s="6">
        <f t="shared" si="23"/>
        <v>0</v>
      </c>
      <c r="U92" s="5">
        <v>1</v>
      </c>
      <c r="V92" s="5">
        <v>2</v>
      </c>
      <c r="W92" s="6">
        <f t="shared" si="24"/>
        <v>3</v>
      </c>
      <c r="X92" s="5">
        <f t="shared" si="25"/>
        <v>26</v>
      </c>
    </row>
    <row r="93" spans="1:24" ht="33" customHeight="1" x14ac:dyDescent="0.2">
      <c r="A93" s="13" t="s">
        <v>79</v>
      </c>
      <c r="B93" s="13"/>
      <c r="C93" s="6">
        <f>SUM(C89:C92)</f>
        <v>61</v>
      </c>
      <c r="D93" s="6">
        <f t="shared" ref="D93:X93" si="29">SUM(D89:D92)</f>
        <v>48</v>
      </c>
      <c r="E93" s="6">
        <f t="shared" si="29"/>
        <v>109</v>
      </c>
      <c r="F93" s="6">
        <f t="shared" si="29"/>
        <v>1</v>
      </c>
      <c r="G93" s="6">
        <f t="shared" si="29"/>
        <v>0</v>
      </c>
      <c r="H93" s="6">
        <f t="shared" si="29"/>
        <v>1</v>
      </c>
      <c r="I93" s="6">
        <f t="shared" si="29"/>
        <v>1</v>
      </c>
      <c r="J93" s="6">
        <f t="shared" si="29"/>
        <v>2</v>
      </c>
      <c r="K93" s="6">
        <f t="shared" si="29"/>
        <v>3</v>
      </c>
      <c r="L93" s="6">
        <f t="shared" si="29"/>
        <v>3</v>
      </c>
      <c r="M93" s="6">
        <f t="shared" si="29"/>
        <v>2</v>
      </c>
      <c r="N93" s="6">
        <f t="shared" si="29"/>
        <v>5</v>
      </c>
      <c r="O93" s="6">
        <f t="shared" si="29"/>
        <v>5</v>
      </c>
      <c r="P93" s="6">
        <f t="shared" si="29"/>
        <v>0</v>
      </c>
      <c r="Q93" s="6">
        <f t="shared" si="29"/>
        <v>5</v>
      </c>
      <c r="R93" s="6">
        <f t="shared" si="29"/>
        <v>5</v>
      </c>
      <c r="S93" s="6">
        <f t="shared" si="29"/>
        <v>4</v>
      </c>
      <c r="T93" s="6">
        <f t="shared" si="29"/>
        <v>9</v>
      </c>
      <c r="U93" s="6">
        <f t="shared" si="29"/>
        <v>9</v>
      </c>
      <c r="V93" s="6">
        <f t="shared" si="29"/>
        <v>6</v>
      </c>
      <c r="W93" s="6">
        <f t="shared" si="29"/>
        <v>15</v>
      </c>
      <c r="X93" s="6">
        <f t="shared" si="29"/>
        <v>147</v>
      </c>
    </row>
    <row r="94" spans="1:24" ht="33" customHeight="1" x14ac:dyDescent="0.2">
      <c r="A94" s="12" t="s">
        <v>48</v>
      </c>
      <c r="B94" s="11" t="s">
        <v>15</v>
      </c>
      <c r="C94" s="5">
        <v>13</v>
      </c>
      <c r="D94" s="5">
        <v>11</v>
      </c>
      <c r="E94" s="6">
        <f t="shared" si="18"/>
        <v>24</v>
      </c>
      <c r="F94" s="5"/>
      <c r="G94" s="5"/>
      <c r="H94" s="6">
        <f t="shared" si="19"/>
        <v>0</v>
      </c>
      <c r="I94" s="5"/>
      <c r="J94" s="5"/>
      <c r="K94" s="6">
        <f t="shared" si="20"/>
        <v>0</v>
      </c>
      <c r="L94" s="5">
        <v>1</v>
      </c>
      <c r="M94" s="5">
        <v>1</v>
      </c>
      <c r="N94" s="6">
        <f t="shared" si="21"/>
        <v>2</v>
      </c>
      <c r="O94" s="5"/>
      <c r="P94" s="5"/>
      <c r="Q94" s="6">
        <f t="shared" si="22"/>
        <v>0</v>
      </c>
      <c r="R94" s="5">
        <v>2</v>
      </c>
      <c r="S94" s="5">
        <v>1</v>
      </c>
      <c r="T94" s="6">
        <f t="shared" si="23"/>
        <v>3</v>
      </c>
      <c r="U94" s="5">
        <v>2</v>
      </c>
      <c r="V94" s="5">
        <v>6</v>
      </c>
      <c r="W94" s="6">
        <f t="shared" si="24"/>
        <v>8</v>
      </c>
      <c r="X94" s="5">
        <f t="shared" si="25"/>
        <v>37</v>
      </c>
    </row>
    <row r="95" spans="1:24" ht="33" customHeight="1" x14ac:dyDescent="0.2">
      <c r="A95" s="13" t="s">
        <v>80</v>
      </c>
      <c r="B95" s="13"/>
      <c r="C95" s="6">
        <f>SUM(C94)</f>
        <v>13</v>
      </c>
      <c r="D95" s="6">
        <f t="shared" ref="D95:X95" si="30">SUM(D94)</f>
        <v>11</v>
      </c>
      <c r="E95" s="6">
        <f t="shared" si="30"/>
        <v>24</v>
      </c>
      <c r="F95" s="6">
        <f t="shared" si="30"/>
        <v>0</v>
      </c>
      <c r="G95" s="6">
        <f t="shared" si="30"/>
        <v>0</v>
      </c>
      <c r="H95" s="6">
        <f t="shared" si="30"/>
        <v>0</v>
      </c>
      <c r="I95" s="6">
        <f t="shared" si="30"/>
        <v>0</v>
      </c>
      <c r="J95" s="6">
        <f t="shared" si="30"/>
        <v>0</v>
      </c>
      <c r="K95" s="6">
        <f t="shared" si="30"/>
        <v>0</v>
      </c>
      <c r="L95" s="6">
        <f t="shared" si="30"/>
        <v>1</v>
      </c>
      <c r="M95" s="6">
        <f t="shared" si="30"/>
        <v>1</v>
      </c>
      <c r="N95" s="6">
        <f t="shared" si="30"/>
        <v>2</v>
      </c>
      <c r="O95" s="6">
        <f t="shared" si="30"/>
        <v>0</v>
      </c>
      <c r="P95" s="6">
        <f t="shared" si="30"/>
        <v>0</v>
      </c>
      <c r="Q95" s="6">
        <f t="shared" si="30"/>
        <v>0</v>
      </c>
      <c r="R95" s="6">
        <f t="shared" si="30"/>
        <v>2</v>
      </c>
      <c r="S95" s="6">
        <f t="shared" si="30"/>
        <v>1</v>
      </c>
      <c r="T95" s="6">
        <f t="shared" si="30"/>
        <v>3</v>
      </c>
      <c r="U95" s="6">
        <f t="shared" si="30"/>
        <v>2</v>
      </c>
      <c r="V95" s="6">
        <f t="shared" si="30"/>
        <v>6</v>
      </c>
      <c r="W95" s="6">
        <f t="shared" si="30"/>
        <v>8</v>
      </c>
      <c r="X95" s="6">
        <f t="shared" si="30"/>
        <v>37</v>
      </c>
    </row>
    <row r="96" spans="1:24" ht="33" customHeight="1" x14ac:dyDescent="0.2">
      <c r="A96" s="17" t="s">
        <v>16</v>
      </c>
      <c r="B96" s="11" t="s">
        <v>24</v>
      </c>
      <c r="C96" s="5">
        <v>18</v>
      </c>
      <c r="D96" s="5">
        <v>9</v>
      </c>
      <c r="E96" s="6">
        <f t="shared" si="18"/>
        <v>27</v>
      </c>
      <c r="F96" s="5"/>
      <c r="G96" s="5"/>
      <c r="H96" s="6">
        <f t="shared" si="19"/>
        <v>0</v>
      </c>
      <c r="I96" s="5">
        <v>4</v>
      </c>
      <c r="J96" s="5">
        <v>3</v>
      </c>
      <c r="K96" s="6">
        <f t="shared" si="20"/>
        <v>7</v>
      </c>
      <c r="L96" s="5">
        <v>3</v>
      </c>
      <c r="M96" s="5">
        <v>1</v>
      </c>
      <c r="N96" s="6">
        <f t="shared" si="21"/>
        <v>4</v>
      </c>
      <c r="O96" s="5">
        <v>1</v>
      </c>
      <c r="P96" s="5"/>
      <c r="Q96" s="6">
        <f t="shared" si="22"/>
        <v>1</v>
      </c>
      <c r="R96" s="5">
        <v>7</v>
      </c>
      <c r="S96" s="5">
        <v>6</v>
      </c>
      <c r="T96" s="6">
        <f t="shared" si="23"/>
        <v>13</v>
      </c>
      <c r="U96" s="5">
        <v>3</v>
      </c>
      <c r="V96" s="5">
        <v>2</v>
      </c>
      <c r="W96" s="6">
        <f t="shared" si="24"/>
        <v>5</v>
      </c>
      <c r="X96" s="5">
        <f t="shared" si="25"/>
        <v>57</v>
      </c>
    </row>
    <row r="97" spans="1:24" ht="33" customHeight="1" x14ac:dyDescent="0.2">
      <c r="A97" s="17"/>
      <c r="B97" s="11" t="s">
        <v>29</v>
      </c>
      <c r="C97" s="5">
        <v>13</v>
      </c>
      <c r="D97" s="5">
        <v>7</v>
      </c>
      <c r="E97" s="6">
        <f t="shared" si="18"/>
        <v>20</v>
      </c>
      <c r="F97" s="5">
        <v>1</v>
      </c>
      <c r="G97" s="5"/>
      <c r="H97" s="6">
        <f t="shared" si="19"/>
        <v>1</v>
      </c>
      <c r="I97" s="5">
        <v>1</v>
      </c>
      <c r="J97" s="5">
        <v>1</v>
      </c>
      <c r="K97" s="6">
        <f t="shared" si="20"/>
        <v>2</v>
      </c>
      <c r="L97" s="5">
        <v>1</v>
      </c>
      <c r="M97" s="5">
        <v>1</v>
      </c>
      <c r="N97" s="6">
        <f t="shared" si="21"/>
        <v>2</v>
      </c>
      <c r="O97" s="5"/>
      <c r="P97" s="5"/>
      <c r="Q97" s="6">
        <f t="shared" si="22"/>
        <v>0</v>
      </c>
      <c r="R97" s="5">
        <v>2</v>
      </c>
      <c r="S97" s="5">
        <v>1</v>
      </c>
      <c r="T97" s="6">
        <f t="shared" si="23"/>
        <v>3</v>
      </c>
      <c r="U97" s="5">
        <v>2</v>
      </c>
      <c r="V97" s="5">
        <v>1</v>
      </c>
      <c r="W97" s="6">
        <f t="shared" si="24"/>
        <v>3</v>
      </c>
      <c r="X97" s="5">
        <f t="shared" si="25"/>
        <v>31</v>
      </c>
    </row>
    <row r="98" spans="1:24" ht="33" customHeight="1" x14ac:dyDescent="0.2">
      <c r="A98" s="17"/>
      <c r="B98" s="11" t="s">
        <v>7</v>
      </c>
      <c r="C98" s="5">
        <v>17</v>
      </c>
      <c r="D98" s="5">
        <v>19</v>
      </c>
      <c r="E98" s="6">
        <f t="shared" si="18"/>
        <v>36</v>
      </c>
      <c r="F98" s="5"/>
      <c r="G98" s="5"/>
      <c r="H98" s="6">
        <f t="shared" si="19"/>
        <v>0</v>
      </c>
      <c r="I98" s="5"/>
      <c r="J98" s="5"/>
      <c r="K98" s="6">
        <f t="shared" si="20"/>
        <v>0</v>
      </c>
      <c r="L98" s="5">
        <v>1</v>
      </c>
      <c r="M98" s="5">
        <v>1</v>
      </c>
      <c r="N98" s="6">
        <f t="shared" si="21"/>
        <v>2</v>
      </c>
      <c r="O98" s="5">
        <v>1</v>
      </c>
      <c r="P98" s="5"/>
      <c r="Q98" s="6">
        <f t="shared" si="22"/>
        <v>1</v>
      </c>
      <c r="R98" s="5">
        <v>3</v>
      </c>
      <c r="S98" s="5">
        <v>1</v>
      </c>
      <c r="T98" s="6">
        <f t="shared" si="23"/>
        <v>4</v>
      </c>
      <c r="U98" s="5"/>
      <c r="V98" s="5">
        <v>1</v>
      </c>
      <c r="W98" s="6">
        <f t="shared" si="24"/>
        <v>1</v>
      </c>
      <c r="X98" s="5">
        <f t="shared" si="25"/>
        <v>44</v>
      </c>
    </row>
    <row r="99" spans="1:24" ht="33" customHeight="1" x14ac:dyDescent="0.2">
      <c r="A99" s="17"/>
      <c r="B99" s="11" t="s">
        <v>17</v>
      </c>
      <c r="C99" s="5">
        <v>28</v>
      </c>
      <c r="D99" s="5">
        <v>36</v>
      </c>
      <c r="E99" s="6">
        <f t="shared" si="18"/>
        <v>64</v>
      </c>
      <c r="F99" s="5"/>
      <c r="G99" s="5"/>
      <c r="H99" s="6">
        <f t="shared" si="19"/>
        <v>0</v>
      </c>
      <c r="I99" s="5">
        <v>1</v>
      </c>
      <c r="J99" s="5">
        <v>1</v>
      </c>
      <c r="K99" s="6">
        <f t="shared" si="20"/>
        <v>2</v>
      </c>
      <c r="L99" s="5">
        <v>10</v>
      </c>
      <c r="M99" s="5">
        <v>9</v>
      </c>
      <c r="N99" s="6">
        <f t="shared" si="21"/>
        <v>19</v>
      </c>
      <c r="O99" s="5">
        <v>2</v>
      </c>
      <c r="P99" s="5">
        <v>1</v>
      </c>
      <c r="Q99" s="6">
        <f t="shared" si="22"/>
        <v>3</v>
      </c>
      <c r="R99" s="5">
        <v>4</v>
      </c>
      <c r="S99" s="5">
        <v>3</v>
      </c>
      <c r="T99" s="6">
        <f t="shared" si="23"/>
        <v>7</v>
      </c>
      <c r="U99" s="5">
        <v>2</v>
      </c>
      <c r="V99" s="5">
        <v>2</v>
      </c>
      <c r="W99" s="6">
        <f t="shared" si="24"/>
        <v>4</v>
      </c>
      <c r="X99" s="5">
        <f t="shared" si="25"/>
        <v>99</v>
      </c>
    </row>
    <row r="100" spans="1:24" ht="33" customHeight="1" x14ac:dyDescent="0.2">
      <c r="A100" s="17"/>
      <c r="B100" s="11" t="s">
        <v>12</v>
      </c>
      <c r="C100" s="5">
        <v>18</v>
      </c>
      <c r="D100" s="5">
        <v>4</v>
      </c>
      <c r="E100" s="6">
        <f t="shared" si="18"/>
        <v>22</v>
      </c>
      <c r="F100" s="5"/>
      <c r="G100" s="5"/>
      <c r="H100" s="6">
        <f t="shared" si="19"/>
        <v>0</v>
      </c>
      <c r="I100" s="5">
        <v>2</v>
      </c>
      <c r="J100" s="5"/>
      <c r="K100" s="6">
        <f t="shared" si="20"/>
        <v>2</v>
      </c>
      <c r="L100" s="5">
        <v>3</v>
      </c>
      <c r="M100" s="5">
        <v>1</v>
      </c>
      <c r="N100" s="6">
        <f t="shared" si="21"/>
        <v>4</v>
      </c>
      <c r="O100" s="5">
        <v>1</v>
      </c>
      <c r="P100" s="5"/>
      <c r="Q100" s="6">
        <f t="shared" si="22"/>
        <v>1</v>
      </c>
      <c r="R100" s="5"/>
      <c r="S100" s="5">
        <v>1</v>
      </c>
      <c r="T100" s="6">
        <f t="shared" si="23"/>
        <v>1</v>
      </c>
      <c r="U100" s="5">
        <v>2</v>
      </c>
      <c r="V100" s="5">
        <v>2</v>
      </c>
      <c r="W100" s="6">
        <f t="shared" si="24"/>
        <v>4</v>
      </c>
      <c r="X100" s="5">
        <f t="shared" si="25"/>
        <v>34</v>
      </c>
    </row>
    <row r="101" spans="1:24" ht="33" customHeight="1" x14ac:dyDescent="0.2">
      <c r="A101" s="13" t="s">
        <v>81</v>
      </c>
      <c r="B101" s="13"/>
      <c r="C101" s="6">
        <f>SUM(C96:C100)</f>
        <v>94</v>
      </c>
      <c r="D101" s="6">
        <f t="shared" ref="D101:X101" si="31">SUM(D96:D100)</f>
        <v>75</v>
      </c>
      <c r="E101" s="6">
        <f t="shared" si="31"/>
        <v>169</v>
      </c>
      <c r="F101" s="6">
        <f t="shared" si="31"/>
        <v>1</v>
      </c>
      <c r="G101" s="6">
        <f t="shared" si="31"/>
        <v>0</v>
      </c>
      <c r="H101" s="6">
        <f t="shared" si="31"/>
        <v>1</v>
      </c>
      <c r="I101" s="6">
        <f t="shared" si="31"/>
        <v>8</v>
      </c>
      <c r="J101" s="6">
        <f t="shared" si="31"/>
        <v>5</v>
      </c>
      <c r="K101" s="6">
        <f t="shared" si="31"/>
        <v>13</v>
      </c>
      <c r="L101" s="6">
        <f t="shared" si="31"/>
        <v>18</v>
      </c>
      <c r="M101" s="6">
        <f t="shared" si="31"/>
        <v>13</v>
      </c>
      <c r="N101" s="6">
        <f t="shared" si="31"/>
        <v>31</v>
      </c>
      <c r="O101" s="6">
        <f t="shared" si="31"/>
        <v>5</v>
      </c>
      <c r="P101" s="6">
        <f t="shared" si="31"/>
        <v>1</v>
      </c>
      <c r="Q101" s="6">
        <f t="shared" si="31"/>
        <v>6</v>
      </c>
      <c r="R101" s="6">
        <f t="shared" si="31"/>
        <v>16</v>
      </c>
      <c r="S101" s="6">
        <f t="shared" si="31"/>
        <v>12</v>
      </c>
      <c r="T101" s="6">
        <f t="shared" si="31"/>
        <v>28</v>
      </c>
      <c r="U101" s="6">
        <f t="shared" si="31"/>
        <v>9</v>
      </c>
      <c r="V101" s="6">
        <f t="shared" si="31"/>
        <v>8</v>
      </c>
      <c r="W101" s="6">
        <f t="shared" si="31"/>
        <v>17</v>
      </c>
      <c r="X101" s="6">
        <f t="shared" si="31"/>
        <v>265</v>
      </c>
    </row>
    <row r="102" spans="1:24" ht="33" customHeight="1" x14ac:dyDescent="0.2">
      <c r="A102" s="17" t="s">
        <v>51</v>
      </c>
      <c r="B102" s="11" t="s">
        <v>24</v>
      </c>
      <c r="C102" s="5">
        <v>2</v>
      </c>
      <c r="D102" s="5">
        <v>33</v>
      </c>
      <c r="E102" s="6">
        <f t="shared" si="18"/>
        <v>35</v>
      </c>
      <c r="F102" s="5"/>
      <c r="G102" s="5"/>
      <c r="H102" s="6">
        <f t="shared" si="19"/>
        <v>0</v>
      </c>
      <c r="I102" s="5">
        <v>1</v>
      </c>
      <c r="J102" s="5"/>
      <c r="K102" s="6">
        <f t="shared" si="20"/>
        <v>1</v>
      </c>
      <c r="L102" s="5"/>
      <c r="M102" s="5">
        <v>3</v>
      </c>
      <c r="N102" s="6">
        <f t="shared" si="21"/>
        <v>3</v>
      </c>
      <c r="O102" s="5"/>
      <c r="P102" s="5"/>
      <c r="Q102" s="6">
        <f t="shared" si="22"/>
        <v>0</v>
      </c>
      <c r="R102" s="5"/>
      <c r="S102" s="5">
        <v>4</v>
      </c>
      <c r="T102" s="6">
        <f t="shared" si="23"/>
        <v>4</v>
      </c>
      <c r="U102" s="5"/>
      <c r="V102" s="5"/>
      <c r="W102" s="6">
        <f t="shared" si="24"/>
        <v>0</v>
      </c>
      <c r="X102" s="5">
        <f t="shared" si="25"/>
        <v>43</v>
      </c>
    </row>
    <row r="103" spans="1:24" ht="33" customHeight="1" x14ac:dyDescent="0.2">
      <c r="A103" s="17"/>
      <c r="B103" s="11" t="s">
        <v>60</v>
      </c>
      <c r="C103" s="5">
        <v>2</v>
      </c>
      <c r="D103" s="5">
        <v>29</v>
      </c>
      <c r="E103" s="6">
        <f t="shared" si="18"/>
        <v>31</v>
      </c>
      <c r="F103" s="5"/>
      <c r="G103" s="5"/>
      <c r="H103" s="6">
        <f t="shared" si="19"/>
        <v>0</v>
      </c>
      <c r="I103" s="5"/>
      <c r="J103" s="5"/>
      <c r="K103" s="6">
        <f t="shared" si="20"/>
        <v>0</v>
      </c>
      <c r="L103" s="5"/>
      <c r="M103" s="5">
        <v>1</v>
      </c>
      <c r="N103" s="6">
        <f t="shared" si="21"/>
        <v>1</v>
      </c>
      <c r="O103" s="5"/>
      <c r="P103" s="5"/>
      <c r="Q103" s="6">
        <f t="shared" si="22"/>
        <v>0</v>
      </c>
      <c r="R103" s="5"/>
      <c r="S103" s="5"/>
      <c r="T103" s="6">
        <f t="shared" si="23"/>
        <v>0</v>
      </c>
      <c r="U103" s="5"/>
      <c r="V103" s="5">
        <v>3</v>
      </c>
      <c r="W103" s="6">
        <f t="shared" si="24"/>
        <v>3</v>
      </c>
      <c r="X103" s="5">
        <f t="shared" si="25"/>
        <v>35</v>
      </c>
    </row>
    <row r="104" spans="1:24" ht="33" customHeight="1" x14ac:dyDescent="0.2">
      <c r="A104" s="17"/>
      <c r="B104" s="11" t="s">
        <v>17</v>
      </c>
      <c r="C104" s="5">
        <v>9</v>
      </c>
      <c r="D104" s="5">
        <v>105</v>
      </c>
      <c r="E104" s="6">
        <f t="shared" si="18"/>
        <v>114</v>
      </c>
      <c r="F104" s="5"/>
      <c r="G104" s="5"/>
      <c r="H104" s="6">
        <f t="shared" si="19"/>
        <v>0</v>
      </c>
      <c r="I104" s="5">
        <v>1</v>
      </c>
      <c r="J104" s="5">
        <v>2</v>
      </c>
      <c r="K104" s="6">
        <f t="shared" si="20"/>
        <v>3</v>
      </c>
      <c r="L104" s="5"/>
      <c r="M104" s="5">
        <v>5</v>
      </c>
      <c r="N104" s="6">
        <f t="shared" si="21"/>
        <v>5</v>
      </c>
      <c r="O104" s="5"/>
      <c r="P104" s="5">
        <v>2</v>
      </c>
      <c r="Q104" s="6">
        <f t="shared" si="22"/>
        <v>2</v>
      </c>
      <c r="R104" s="5"/>
      <c r="S104" s="5">
        <v>4</v>
      </c>
      <c r="T104" s="6">
        <f t="shared" si="23"/>
        <v>4</v>
      </c>
      <c r="U104" s="5"/>
      <c r="V104" s="5">
        <v>5</v>
      </c>
      <c r="W104" s="6">
        <f t="shared" si="24"/>
        <v>5</v>
      </c>
      <c r="X104" s="5">
        <f t="shared" si="25"/>
        <v>133</v>
      </c>
    </row>
    <row r="105" spans="1:24" ht="33" customHeight="1" x14ac:dyDescent="0.2">
      <c r="A105" s="13" t="s">
        <v>82</v>
      </c>
      <c r="B105" s="13"/>
      <c r="C105" s="6">
        <f>SUM(C102:C104)</f>
        <v>13</v>
      </c>
      <c r="D105" s="6">
        <f t="shared" ref="D105:X105" si="32">SUM(D102:D104)</f>
        <v>167</v>
      </c>
      <c r="E105" s="6">
        <f t="shared" si="32"/>
        <v>180</v>
      </c>
      <c r="F105" s="6">
        <f t="shared" si="32"/>
        <v>0</v>
      </c>
      <c r="G105" s="6">
        <f t="shared" si="32"/>
        <v>0</v>
      </c>
      <c r="H105" s="6">
        <f t="shared" si="32"/>
        <v>0</v>
      </c>
      <c r="I105" s="6">
        <f t="shared" si="32"/>
        <v>2</v>
      </c>
      <c r="J105" s="6">
        <f t="shared" si="32"/>
        <v>2</v>
      </c>
      <c r="K105" s="6">
        <f t="shared" si="32"/>
        <v>4</v>
      </c>
      <c r="L105" s="6">
        <f t="shared" si="32"/>
        <v>0</v>
      </c>
      <c r="M105" s="6">
        <f t="shared" si="32"/>
        <v>9</v>
      </c>
      <c r="N105" s="6">
        <f t="shared" si="32"/>
        <v>9</v>
      </c>
      <c r="O105" s="6">
        <f t="shared" si="32"/>
        <v>0</v>
      </c>
      <c r="P105" s="6">
        <f t="shared" si="32"/>
        <v>2</v>
      </c>
      <c r="Q105" s="6">
        <f t="shared" si="32"/>
        <v>2</v>
      </c>
      <c r="R105" s="6">
        <f t="shared" si="32"/>
        <v>0</v>
      </c>
      <c r="S105" s="6">
        <f t="shared" si="32"/>
        <v>8</v>
      </c>
      <c r="T105" s="6">
        <f t="shared" si="32"/>
        <v>8</v>
      </c>
      <c r="U105" s="6">
        <f t="shared" si="32"/>
        <v>0</v>
      </c>
      <c r="V105" s="6">
        <f t="shared" si="32"/>
        <v>8</v>
      </c>
      <c r="W105" s="6">
        <f t="shared" si="32"/>
        <v>8</v>
      </c>
      <c r="X105" s="6">
        <f t="shared" si="32"/>
        <v>211</v>
      </c>
    </row>
    <row r="106" spans="1:24" ht="33" customHeight="1" x14ac:dyDescent="0.2">
      <c r="A106" s="17" t="s">
        <v>22</v>
      </c>
      <c r="B106" s="11" t="s">
        <v>37</v>
      </c>
      <c r="C106" s="5">
        <v>11</v>
      </c>
      <c r="D106" s="5">
        <v>5</v>
      </c>
      <c r="E106" s="6">
        <f t="shared" si="18"/>
        <v>16</v>
      </c>
      <c r="F106" s="5">
        <v>1</v>
      </c>
      <c r="G106" s="5"/>
      <c r="H106" s="6">
        <f t="shared" si="19"/>
        <v>1</v>
      </c>
      <c r="I106" s="5"/>
      <c r="J106" s="5"/>
      <c r="K106" s="6">
        <f t="shared" si="20"/>
        <v>0</v>
      </c>
      <c r="L106" s="5"/>
      <c r="M106" s="5"/>
      <c r="N106" s="6">
        <f t="shared" si="21"/>
        <v>0</v>
      </c>
      <c r="O106" s="5"/>
      <c r="P106" s="5"/>
      <c r="Q106" s="6">
        <f t="shared" si="22"/>
        <v>0</v>
      </c>
      <c r="R106" s="5">
        <v>1</v>
      </c>
      <c r="S106" s="5"/>
      <c r="T106" s="6">
        <f t="shared" si="23"/>
        <v>1</v>
      </c>
      <c r="U106" s="5">
        <v>3</v>
      </c>
      <c r="V106" s="5"/>
      <c r="W106" s="6">
        <f t="shared" si="24"/>
        <v>3</v>
      </c>
      <c r="X106" s="5">
        <f t="shared" si="25"/>
        <v>21</v>
      </c>
    </row>
    <row r="107" spans="1:24" ht="33" customHeight="1" x14ac:dyDescent="0.2">
      <c r="A107" s="17"/>
      <c r="B107" s="11" t="s">
        <v>24</v>
      </c>
      <c r="C107" s="5">
        <v>35</v>
      </c>
      <c r="D107" s="5">
        <v>26</v>
      </c>
      <c r="E107" s="6">
        <f t="shared" si="18"/>
        <v>61</v>
      </c>
      <c r="F107" s="5"/>
      <c r="G107" s="5"/>
      <c r="H107" s="6">
        <f t="shared" si="19"/>
        <v>0</v>
      </c>
      <c r="I107" s="5">
        <v>1</v>
      </c>
      <c r="J107" s="5"/>
      <c r="K107" s="6">
        <f t="shared" si="20"/>
        <v>1</v>
      </c>
      <c r="L107" s="5">
        <v>3</v>
      </c>
      <c r="M107" s="5">
        <v>1</v>
      </c>
      <c r="N107" s="6">
        <f t="shared" si="21"/>
        <v>4</v>
      </c>
      <c r="O107" s="5"/>
      <c r="P107" s="5"/>
      <c r="Q107" s="6">
        <f t="shared" si="22"/>
        <v>0</v>
      </c>
      <c r="R107" s="5">
        <v>4</v>
      </c>
      <c r="S107" s="5">
        <v>5</v>
      </c>
      <c r="T107" s="6">
        <f t="shared" si="23"/>
        <v>9</v>
      </c>
      <c r="U107" s="5">
        <v>3</v>
      </c>
      <c r="V107" s="5">
        <v>2</v>
      </c>
      <c r="W107" s="6">
        <f t="shared" si="24"/>
        <v>5</v>
      </c>
      <c r="X107" s="5">
        <f t="shared" si="25"/>
        <v>80</v>
      </c>
    </row>
    <row r="108" spans="1:24" ht="33" customHeight="1" x14ac:dyDescent="0.2">
      <c r="A108" s="17"/>
      <c r="B108" s="11" t="s">
        <v>43</v>
      </c>
      <c r="C108" s="5">
        <v>8</v>
      </c>
      <c r="D108" s="5">
        <v>8</v>
      </c>
      <c r="E108" s="6">
        <f t="shared" si="18"/>
        <v>16</v>
      </c>
      <c r="F108" s="5"/>
      <c r="G108" s="5"/>
      <c r="H108" s="6">
        <f t="shared" si="19"/>
        <v>0</v>
      </c>
      <c r="I108" s="5"/>
      <c r="J108" s="5"/>
      <c r="K108" s="6">
        <f t="shared" si="20"/>
        <v>0</v>
      </c>
      <c r="L108" s="5">
        <v>1</v>
      </c>
      <c r="M108" s="5"/>
      <c r="N108" s="6">
        <f t="shared" si="21"/>
        <v>1</v>
      </c>
      <c r="O108" s="5"/>
      <c r="P108" s="5"/>
      <c r="Q108" s="6">
        <f t="shared" si="22"/>
        <v>0</v>
      </c>
      <c r="R108" s="5"/>
      <c r="S108" s="5"/>
      <c r="T108" s="6">
        <f t="shared" si="23"/>
        <v>0</v>
      </c>
      <c r="U108" s="5"/>
      <c r="V108" s="5">
        <v>2</v>
      </c>
      <c r="W108" s="6">
        <f t="shared" si="24"/>
        <v>2</v>
      </c>
      <c r="X108" s="5">
        <f t="shared" si="25"/>
        <v>19</v>
      </c>
    </row>
    <row r="109" spans="1:24" ht="33" customHeight="1" x14ac:dyDescent="0.2">
      <c r="A109" s="17"/>
      <c r="B109" s="11" t="s">
        <v>34</v>
      </c>
      <c r="C109" s="5">
        <v>47</v>
      </c>
      <c r="D109" s="5">
        <v>32</v>
      </c>
      <c r="E109" s="6">
        <f t="shared" si="18"/>
        <v>79</v>
      </c>
      <c r="F109" s="5"/>
      <c r="G109" s="5"/>
      <c r="H109" s="6">
        <f t="shared" si="19"/>
        <v>0</v>
      </c>
      <c r="I109" s="5">
        <v>2</v>
      </c>
      <c r="J109" s="5"/>
      <c r="K109" s="6">
        <f t="shared" si="20"/>
        <v>2</v>
      </c>
      <c r="L109" s="5">
        <v>4</v>
      </c>
      <c r="M109" s="5">
        <v>2</v>
      </c>
      <c r="N109" s="6">
        <f t="shared" si="21"/>
        <v>6</v>
      </c>
      <c r="O109" s="5">
        <v>2</v>
      </c>
      <c r="P109" s="5"/>
      <c r="Q109" s="6">
        <f t="shared" si="22"/>
        <v>2</v>
      </c>
      <c r="R109" s="5">
        <v>2</v>
      </c>
      <c r="S109" s="5">
        <v>4</v>
      </c>
      <c r="T109" s="6">
        <f t="shared" si="23"/>
        <v>6</v>
      </c>
      <c r="U109" s="5">
        <v>2</v>
      </c>
      <c r="V109" s="5">
        <v>2</v>
      </c>
      <c r="W109" s="6">
        <f t="shared" si="24"/>
        <v>4</v>
      </c>
      <c r="X109" s="5">
        <f t="shared" si="25"/>
        <v>99</v>
      </c>
    </row>
    <row r="110" spans="1:24" ht="33" customHeight="1" x14ac:dyDescent="0.2">
      <c r="A110" s="17"/>
      <c r="B110" s="11" t="s">
        <v>40</v>
      </c>
      <c r="C110" s="5">
        <v>18</v>
      </c>
      <c r="D110" s="5">
        <v>7</v>
      </c>
      <c r="E110" s="6">
        <f t="shared" si="18"/>
        <v>25</v>
      </c>
      <c r="F110" s="5"/>
      <c r="G110" s="5"/>
      <c r="H110" s="6">
        <f t="shared" si="19"/>
        <v>0</v>
      </c>
      <c r="I110" s="5"/>
      <c r="J110" s="5"/>
      <c r="K110" s="6">
        <f t="shared" si="20"/>
        <v>0</v>
      </c>
      <c r="L110" s="5">
        <v>1</v>
      </c>
      <c r="M110" s="5"/>
      <c r="N110" s="6">
        <f t="shared" si="21"/>
        <v>1</v>
      </c>
      <c r="O110" s="5"/>
      <c r="P110" s="5"/>
      <c r="Q110" s="6">
        <f t="shared" si="22"/>
        <v>0</v>
      </c>
      <c r="R110" s="5">
        <v>1</v>
      </c>
      <c r="S110" s="5"/>
      <c r="T110" s="6">
        <f t="shared" si="23"/>
        <v>1</v>
      </c>
      <c r="U110" s="5">
        <v>1</v>
      </c>
      <c r="V110" s="5">
        <v>1</v>
      </c>
      <c r="W110" s="6">
        <f t="shared" si="24"/>
        <v>2</v>
      </c>
      <c r="X110" s="5">
        <f t="shared" si="25"/>
        <v>29</v>
      </c>
    </row>
    <row r="111" spans="1:24" ht="33" customHeight="1" x14ac:dyDescent="0.2">
      <c r="A111" s="17"/>
      <c r="B111" s="11" t="s">
        <v>9</v>
      </c>
      <c r="C111" s="5">
        <v>120</v>
      </c>
      <c r="D111" s="5">
        <v>133</v>
      </c>
      <c r="E111" s="6">
        <f t="shared" si="18"/>
        <v>253</v>
      </c>
      <c r="F111" s="5"/>
      <c r="G111" s="5"/>
      <c r="H111" s="6">
        <f t="shared" si="19"/>
        <v>0</v>
      </c>
      <c r="I111" s="5">
        <v>6</v>
      </c>
      <c r="J111" s="5">
        <v>3</v>
      </c>
      <c r="K111" s="6">
        <f t="shared" si="20"/>
        <v>9</v>
      </c>
      <c r="L111" s="5">
        <v>9</v>
      </c>
      <c r="M111" s="5">
        <v>10</v>
      </c>
      <c r="N111" s="6">
        <f t="shared" si="21"/>
        <v>19</v>
      </c>
      <c r="O111" s="5">
        <v>1</v>
      </c>
      <c r="P111" s="5">
        <v>1</v>
      </c>
      <c r="Q111" s="6">
        <f t="shared" si="22"/>
        <v>2</v>
      </c>
      <c r="R111" s="5">
        <v>4</v>
      </c>
      <c r="S111" s="5">
        <v>4</v>
      </c>
      <c r="T111" s="6">
        <f t="shared" si="23"/>
        <v>8</v>
      </c>
      <c r="U111" s="5">
        <v>11</v>
      </c>
      <c r="V111" s="5">
        <v>10</v>
      </c>
      <c r="W111" s="6">
        <f t="shared" si="24"/>
        <v>21</v>
      </c>
      <c r="X111" s="5">
        <f t="shared" si="25"/>
        <v>312</v>
      </c>
    </row>
    <row r="112" spans="1:24" ht="33" customHeight="1" x14ac:dyDescent="0.2">
      <c r="A112" s="17"/>
      <c r="B112" s="11" t="s">
        <v>12</v>
      </c>
      <c r="C112" s="5">
        <v>58</v>
      </c>
      <c r="D112" s="5">
        <v>54</v>
      </c>
      <c r="E112" s="6">
        <f t="shared" si="18"/>
        <v>112</v>
      </c>
      <c r="F112" s="5"/>
      <c r="G112" s="5"/>
      <c r="H112" s="6">
        <f t="shared" si="19"/>
        <v>0</v>
      </c>
      <c r="I112" s="5"/>
      <c r="J112" s="5"/>
      <c r="K112" s="6">
        <f t="shared" si="20"/>
        <v>0</v>
      </c>
      <c r="L112" s="5">
        <v>5</v>
      </c>
      <c r="M112" s="5">
        <v>4</v>
      </c>
      <c r="N112" s="6">
        <f t="shared" si="21"/>
        <v>9</v>
      </c>
      <c r="O112" s="5">
        <v>2</v>
      </c>
      <c r="P112" s="5">
        <v>2</v>
      </c>
      <c r="Q112" s="6">
        <f t="shared" si="22"/>
        <v>4</v>
      </c>
      <c r="R112" s="5">
        <v>4</v>
      </c>
      <c r="S112" s="5">
        <v>1</v>
      </c>
      <c r="T112" s="6">
        <f t="shared" si="23"/>
        <v>5</v>
      </c>
      <c r="U112" s="5">
        <v>5</v>
      </c>
      <c r="V112" s="5">
        <v>3</v>
      </c>
      <c r="W112" s="6">
        <f t="shared" si="24"/>
        <v>8</v>
      </c>
      <c r="X112" s="5">
        <f t="shared" si="25"/>
        <v>138</v>
      </c>
    </row>
    <row r="113" spans="1:24" ht="33" customHeight="1" x14ac:dyDescent="0.2">
      <c r="A113" s="13" t="s">
        <v>83</v>
      </c>
      <c r="B113" s="13"/>
      <c r="C113" s="6">
        <f>SUM(C106:C112)</f>
        <v>297</v>
      </c>
      <c r="D113" s="6">
        <f t="shared" ref="D113:X113" si="33">SUM(D106:D112)</f>
        <v>265</v>
      </c>
      <c r="E113" s="6">
        <f t="shared" si="33"/>
        <v>562</v>
      </c>
      <c r="F113" s="6">
        <f t="shared" si="33"/>
        <v>1</v>
      </c>
      <c r="G113" s="6">
        <f t="shared" si="33"/>
        <v>0</v>
      </c>
      <c r="H113" s="6">
        <f t="shared" si="33"/>
        <v>1</v>
      </c>
      <c r="I113" s="6">
        <f t="shared" si="33"/>
        <v>9</v>
      </c>
      <c r="J113" s="6">
        <f t="shared" si="33"/>
        <v>3</v>
      </c>
      <c r="K113" s="6">
        <f t="shared" si="33"/>
        <v>12</v>
      </c>
      <c r="L113" s="6">
        <f t="shared" si="33"/>
        <v>23</v>
      </c>
      <c r="M113" s="6">
        <f t="shared" si="33"/>
        <v>17</v>
      </c>
      <c r="N113" s="6">
        <f t="shared" si="33"/>
        <v>40</v>
      </c>
      <c r="O113" s="6">
        <f t="shared" si="33"/>
        <v>5</v>
      </c>
      <c r="P113" s="6">
        <f t="shared" si="33"/>
        <v>3</v>
      </c>
      <c r="Q113" s="6">
        <f t="shared" si="33"/>
        <v>8</v>
      </c>
      <c r="R113" s="6">
        <f t="shared" si="33"/>
        <v>16</v>
      </c>
      <c r="S113" s="6">
        <f t="shared" si="33"/>
        <v>14</v>
      </c>
      <c r="T113" s="6">
        <f t="shared" si="33"/>
        <v>30</v>
      </c>
      <c r="U113" s="6">
        <f t="shared" si="33"/>
        <v>25</v>
      </c>
      <c r="V113" s="6">
        <f t="shared" si="33"/>
        <v>20</v>
      </c>
      <c r="W113" s="6">
        <f t="shared" si="33"/>
        <v>45</v>
      </c>
      <c r="X113" s="6">
        <f t="shared" si="33"/>
        <v>698</v>
      </c>
    </row>
    <row r="114" spans="1:24" ht="33" customHeight="1" x14ac:dyDescent="0.2">
      <c r="A114" s="17" t="s">
        <v>14</v>
      </c>
      <c r="B114" s="11" t="s">
        <v>15</v>
      </c>
      <c r="C114" s="5">
        <v>15</v>
      </c>
      <c r="D114" s="5">
        <v>13</v>
      </c>
      <c r="E114" s="6">
        <f t="shared" si="18"/>
        <v>28</v>
      </c>
      <c r="F114" s="5">
        <v>1</v>
      </c>
      <c r="G114" s="5"/>
      <c r="H114" s="6">
        <f t="shared" si="19"/>
        <v>1</v>
      </c>
      <c r="I114" s="5">
        <v>1</v>
      </c>
      <c r="J114" s="5"/>
      <c r="K114" s="6">
        <f t="shared" si="20"/>
        <v>1</v>
      </c>
      <c r="L114" s="5">
        <v>3</v>
      </c>
      <c r="M114" s="5">
        <v>1</v>
      </c>
      <c r="N114" s="6">
        <f t="shared" si="21"/>
        <v>4</v>
      </c>
      <c r="O114" s="5"/>
      <c r="P114" s="5">
        <v>1</v>
      </c>
      <c r="Q114" s="6">
        <f t="shared" si="22"/>
        <v>1</v>
      </c>
      <c r="R114" s="5"/>
      <c r="S114" s="5">
        <v>1</v>
      </c>
      <c r="T114" s="6">
        <f t="shared" si="23"/>
        <v>1</v>
      </c>
      <c r="U114" s="5"/>
      <c r="V114" s="5">
        <v>2</v>
      </c>
      <c r="W114" s="6">
        <f t="shared" si="24"/>
        <v>2</v>
      </c>
      <c r="X114" s="5">
        <f t="shared" si="25"/>
        <v>38</v>
      </c>
    </row>
    <row r="115" spans="1:24" ht="33" customHeight="1" x14ac:dyDescent="0.2">
      <c r="A115" s="17"/>
      <c r="B115" s="11" t="s">
        <v>29</v>
      </c>
      <c r="C115" s="5">
        <v>10</v>
      </c>
      <c r="D115" s="5">
        <v>10</v>
      </c>
      <c r="E115" s="6">
        <f t="shared" si="18"/>
        <v>20</v>
      </c>
      <c r="F115" s="5">
        <v>1</v>
      </c>
      <c r="G115" s="5"/>
      <c r="H115" s="6">
        <f t="shared" si="19"/>
        <v>1</v>
      </c>
      <c r="I115" s="5">
        <v>1</v>
      </c>
      <c r="J115" s="5">
        <v>1</v>
      </c>
      <c r="K115" s="6">
        <f t="shared" si="20"/>
        <v>2</v>
      </c>
      <c r="L115" s="5">
        <v>1</v>
      </c>
      <c r="M115" s="5">
        <v>1</v>
      </c>
      <c r="N115" s="6">
        <f t="shared" si="21"/>
        <v>2</v>
      </c>
      <c r="O115" s="5"/>
      <c r="P115" s="5"/>
      <c r="Q115" s="6">
        <f t="shared" si="22"/>
        <v>0</v>
      </c>
      <c r="R115" s="5"/>
      <c r="S115" s="5"/>
      <c r="T115" s="6">
        <f t="shared" si="23"/>
        <v>0</v>
      </c>
      <c r="U115" s="5">
        <v>2</v>
      </c>
      <c r="V115" s="5">
        <v>1</v>
      </c>
      <c r="W115" s="6">
        <f t="shared" si="24"/>
        <v>3</v>
      </c>
      <c r="X115" s="5">
        <f t="shared" si="25"/>
        <v>28</v>
      </c>
    </row>
    <row r="116" spans="1:24" ht="33" customHeight="1" x14ac:dyDescent="0.2">
      <c r="A116" s="13" t="s">
        <v>84</v>
      </c>
      <c r="B116" s="13"/>
      <c r="C116" s="6">
        <f>SUM(C114:C115)</f>
        <v>25</v>
      </c>
      <c r="D116" s="6">
        <f t="shared" ref="D116:X116" si="34">SUM(D114:D115)</f>
        <v>23</v>
      </c>
      <c r="E116" s="6">
        <f t="shared" si="34"/>
        <v>48</v>
      </c>
      <c r="F116" s="6">
        <f t="shared" si="34"/>
        <v>2</v>
      </c>
      <c r="G116" s="6">
        <f t="shared" si="34"/>
        <v>0</v>
      </c>
      <c r="H116" s="6">
        <f t="shared" si="34"/>
        <v>2</v>
      </c>
      <c r="I116" s="6">
        <f t="shared" si="34"/>
        <v>2</v>
      </c>
      <c r="J116" s="6">
        <f t="shared" si="34"/>
        <v>1</v>
      </c>
      <c r="K116" s="6">
        <f t="shared" si="34"/>
        <v>3</v>
      </c>
      <c r="L116" s="6">
        <f t="shared" si="34"/>
        <v>4</v>
      </c>
      <c r="M116" s="6">
        <f t="shared" si="34"/>
        <v>2</v>
      </c>
      <c r="N116" s="6">
        <f t="shared" si="34"/>
        <v>6</v>
      </c>
      <c r="O116" s="6">
        <f t="shared" si="34"/>
        <v>0</v>
      </c>
      <c r="P116" s="6">
        <f t="shared" si="34"/>
        <v>1</v>
      </c>
      <c r="Q116" s="6">
        <f t="shared" si="34"/>
        <v>1</v>
      </c>
      <c r="R116" s="6">
        <f t="shared" si="34"/>
        <v>0</v>
      </c>
      <c r="S116" s="6">
        <f t="shared" si="34"/>
        <v>1</v>
      </c>
      <c r="T116" s="6">
        <f t="shared" si="34"/>
        <v>1</v>
      </c>
      <c r="U116" s="6">
        <f t="shared" si="34"/>
        <v>2</v>
      </c>
      <c r="V116" s="6">
        <f t="shared" si="34"/>
        <v>3</v>
      </c>
      <c r="W116" s="6">
        <f t="shared" si="34"/>
        <v>5</v>
      </c>
      <c r="X116" s="6">
        <f t="shared" si="34"/>
        <v>66</v>
      </c>
    </row>
    <row r="117" spans="1:24" ht="33" customHeight="1" x14ac:dyDescent="0.2">
      <c r="A117" s="17" t="s">
        <v>55</v>
      </c>
      <c r="B117" s="11" t="s">
        <v>15</v>
      </c>
      <c r="C117" s="5">
        <v>7</v>
      </c>
      <c r="D117" s="5">
        <v>13</v>
      </c>
      <c r="E117" s="6">
        <f t="shared" si="18"/>
        <v>20</v>
      </c>
      <c r="F117" s="5"/>
      <c r="G117" s="5"/>
      <c r="H117" s="6">
        <f t="shared" si="19"/>
        <v>0</v>
      </c>
      <c r="I117" s="5">
        <v>1</v>
      </c>
      <c r="J117" s="5"/>
      <c r="K117" s="6">
        <f t="shared" si="20"/>
        <v>1</v>
      </c>
      <c r="L117" s="5">
        <v>1</v>
      </c>
      <c r="M117" s="5">
        <v>2</v>
      </c>
      <c r="N117" s="6">
        <f t="shared" si="21"/>
        <v>3</v>
      </c>
      <c r="O117" s="5"/>
      <c r="P117" s="5"/>
      <c r="Q117" s="6">
        <f t="shared" si="22"/>
        <v>0</v>
      </c>
      <c r="R117" s="5"/>
      <c r="S117" s="5">
        <v>2</v>
      </c>
      <c r="T117" s="6">
        <f t="shared" si="23"/>
        <v>2</v>
      </c>
      <c r="U117" s="5"/>
      <c r="V117" s="5">
        <v>1</v>
      </c>
      <c r="W117" s="6">
        <f t="shared" si="24"/>
        <v>1</v>
      </c>
      <c r="X117" s="5">
        <f t="shared" si="25"/>
        <v>27</v>
      </c>
    </row>
    <row r="118" spans="1:24" ht="33" customHeight="1" x14ac:dyDescent="0.2">
      <c r="A118" s="17"/>
      <c r="B118" s="11" t="s">
        <v>29</v>
      </c>
      <c r="C118" s="5">
        <v>6</v>
      </c>
      <c r="D118" s="5">
        <v>6</v>
      </c>
      <c r="E118" s="6">
        <f t="shared" si="18"/>
        <v>12</v>
      </c>
      <c r="F118" s="5"/>
      <c r="G118" s="5"/>
      <c r="H118" s="6">
        <f t="shared" si="19"/>
        <v>0</v>
      </c>
      <c r="I118" s="5"/>
      <c r="J118" s="5"/>
      <c r="K118" s="6">
        <f t="shared" si="20"/>
        <v>0</v>
      </c>
      <c r="L118" s="5"/>
      <c r="M118" s="5"/>
      <c r="N118" s="6">
        <f t="shared" si="21"/>
        <v>0</v>
      </c>
      <c r="O118" s="5"/>
      <c r="P118" s="5">
        <v>1</v>
      </c>
      <c r="Q118" s="6">
        <f t="shared" si="22"/>
        <v>1</v>
      </c>
      <c r="R118" s="5"/>
      <c r="S118" s="5"/>
      <c r="T118" s="6">
        <f t="shared" si="23"/>
        <v>0</v>
      </c>
      <c r="U118" s="5"/>
      <c r="V118" s="5"/>
      <c r="W118" s="6">
        <f t="shared" si="24"/>
        <v>0</v>
      </c>
      <c r="X118" s="5">
        <f t="shared" si="25"/>
        <v>13</v>
      </c>
    </row>
    <row r="119" spans="1:24" ht="33" customHeight="1" x14ac:dyDescent="0.2">
      <c r="A119" s="17"/>
      <c r="B119" s="11" t="s">
        <v>21</v>
      </c>
      <c r="C119" s="5">
        <v>21</v>
      </c>
      <c r="D119" s="5">
        <v>13</v>
      </c>
      <c r="E119" s="6">
        <f t="shared" si="18"/>
        <v>34</v>
      </c>
      <c r="F119" s="5"/>
      <c r="G119" s="5"/>
      <c r="H119" s="6">
        <f t="shared" si="19"/>
        <v>0</v>
      </c>
      <c r="I119" s="5"/>
      <c r="J119" s="5"/>
      <c r="K119" s="6">
        <f t="shared" si="20"/>
        <v>0</v>
      </c>
      <c r="L119" s="5">
        <v>3</v>
      </c>
      <c r="M119" s="5"/>
      <c r="N119" s="6">
        <f t="shared" si="21"/>
        <v>3</v>
      </c>
      <c r="O119" s="5">
        <v>1</v>
      </c>
      <c r="P119" s="5"/>
      <c r="Q119" s="6">
        <f t="shared" si="22"/>
        <v>1</v>
      </c>
      <c r="R119" s="5">
        <v>1</v>
      </c>
      <c r="S119" s="5">
        <v>1</v>
      </c>
      <c r="T119" s="6">
        <f t="shared" si="23"/>
        <v>2</v>
      </c>
      <c r="U119" s="5">
        <v>1</v>
      </c>
      <c r="V119" s="5">
        <v>1</v>
      </c>
      <c r="W119" s="6">
        <f t="shared" si="24"/>
        <v>2</v>
      </c>
      <c r="X119" s="5">
        <f t="shared" si="25"/>
        <v>42</v>
      </c>
    </row>
    <row r="120" spans="1:24" ht="33" customHeight="1" x14ac:dyDescent="0.2">
      <c r="A120" s="17"/>
      <c r="B120" s="11" t="s">
        <v>12</v>
      </c>
      <c r="C120" s="5">
        <v>3</v>
      </c>
      <c r="D120" s="5">
        <v>4</v>
      </c>
      <c r="E120" s="6">
        <f t="shared" si="18"/>
        <v>7</v>
      </c>
      <c r="F120" s="5"/>
      <c r="G120" s="5"/>
      <c r="H120" s="6">
        <f t="shared" si="19"/>
        <v>0</v>
      </c>
      <c r="I120" s="5">
        <v>1</v>
      </c>
      <c r="J120" s="5"/>
      <c r="K120" s="6">
        <f t="shared" si="20"/>
        <v>1</v>
      </c>
      <c r="L120" s="5"/>
      <c r="M120" s="5"/>
      <c r="N120" s="6">
        <f t="shared" si="21"/>
        <v>0</v>
      </c>
      <c r="O120" s="5"/>
      <c r="P120" s="5"/>
      <c r="Q120" s="6">
        <f t="shared" si="22"/>
        <v>0</v>
      </c>
      <c r="R120" s="5"/>
      <c r="S120" s="5"/>
      <c r="T120" s="6">
        <f t="shared" si="23"/>
        <v>0</v>
      </c>
      <c r="U120" s="5">
        <v>1</v>
      </c>
      <c r="V120" s="5"/>
      <c r="W120" s="6">
        <f t="shared" si="24"/>
        <v>1</v>
      </c>
      <c r="X120" s="5">
        <f t="shared" si="25"/>
        <v>9</v>
      </c>
    </row>
    <row r="121" spans="1:24" ht="33" customHeight="1" x14ac:dyDescent="0.2">
      <c r="A121" s="13" t="s">
        <v>85</v>
      </c>
      <c r="B121" s="13"/>
      <c r="C121" s="6">
        <f>SUM(C117:C120)</f>
        <v>37</v>
      </c>
      <c r="D121" s="6">
        <f t="shared" ref="D121:X121" si="35">SUM(D117:D120)</f>
        <v>36</v>
      </c>
      <c r="E121" s="6">
        <f t="shared" si="35"/>
        <v>73</v>
      </c>
      <c r="F121" s="6">
        <f t="shared" si="35"/>
        <v>0</v>
      </c>
      <c r="G121" s="6">
        <f t="shared" si="35"/>
        <v>0</v>
      </c>
      <c r="H121" s="6">
        <f t="shared" si="35"/>
        <v>0</v>
      </c>
      <c r="I121" s="6">
        <f t="shared" si="35"/>
        <v>2</v>
      </c>
      <c r="J121" s="6">
        <f t="shared" si="35"/>
        <v>0</v>
      </c>
      <c r="K121" s="6">
        <f t="shared" si="35"/>
        <v>2</v>
      </c>
      <c r="L121" s="6">
        <f t="shared" si="35"/>
        <v>4</v>
      </c>
      <c r="M121" s="6">
        <f t="shared" si="35"/>
        <v>2</v>
      </c>
      <c r="N121" s="6">
        <f t="shared" si="35"/>
        <v>6</v>
      </c>
      <c r="O121" s="6">
        <f t="shared" si="35"/>
        <v>1</v>
      </c>
      <c r="P121" s="6">
        <f t="shared" si="35"/>
        <v>1</v>
      </c>
      <c r="Q121" s="6">
        <f t="shared" si="35"/>
        <v>2</v>
      </c>
      <c r="R121" s="6">
        <f t="shared" si="35"/>
        <v>1</v>
      </c>
      <c r="S121" s="6">
        <f t="shared" si="35"/>
        <v>3</v>
      </c>
      <c r="T121" s="6">
        <f t="shared" si="35"/>
        <v>4</v>
      </c>
      <c r="U121" s="6">
        <f t="shared" si="35"/>
        <v>2</v>
      </c>
      <c r="V121" s="6">
        <f t="shared" si="35"/>
        <v>2</v>
      </c>
      <c r="W121" s="6">
        <f t="shared" si="35"/>
        <v>4</v>
      </c>
      <c r="X121" s="6">
        <f t="shared" si="35"/>
        <v>91</v>
      </c>
    </row>
    <row r="122" spans="1:24" ht="33" customHeight="1" x14ac:dyDescent="0.2">
      <c r="A122" s="14" t="s">
        <v>53</v>
      </c>
      <c r="B122" s="11" t="s">
        <v>7</v>
      </c>
      <c r="C122" s="5">
        <v>4</v>
      </c>
      <c r="D122" s="5">
        <v>45</v>
      </c>
      <c r="E122" s="6">
        <f t="shared" si="18"/>
        <v>49</v>
      </c>
      <c r="F122" s="5"/>
      <c r="G122" s="5"/>
      <c r="H122" s="6">
        <f t="shared" si="19"/>
        <v>0</v>
      </c>
      <c r="I122" s="5">
        <v>1</v>
      </c>
      <c r="J122" s="5">
        <v>1</v>
      </c>
      <c r="K122" s="6">
        <f t="shared" si="20"/>
        <v>2</v>
      </c>
      <c r="L122" s="5"/>
      <c r="M122" s="5">
        <v>4</v>
      </c>
      <c r="N122" s="6">
        <f t="shared" si="21"/>
        <v>4</v>
      </c>
      <c r="O122" s="5"/>
      <c r="P122" s="5">
        <v>2</v>
      </c>
      <c r="Q122" s="6">
        <f t="shared" si="22"/>
        <v>2</v>
      </c>
      <c r="R122" s="5">
        <v>1</v>
      </c>
      <c r="S122" s="5">
        <v>5</v>
      </c>
      <c r="T122" s="6">
        <f t="shared" si="23"/>
        <v>6</v>
      </c>
      <c r="U122" s="5"/>
      <c r="V122" s="5">
        <v>3</v>
      </c>
      <c r="W122" s="6">
        <f t="shared" si="24"/>
        <v>3</v>
      </c>
      <c r="X122" s="5">
        <f t="shared" si="25"/>
        <v>66</v>
      </c>
    </row>
    <row r="123" spans="1:24" ht="33" customHeight="1" x14ac:dyDescent="0.2">
      <c r="A123" s="15"/>
      <c r="B123" s="11" t="s">
        <v>21</v>
      </c>
      <c r="C123" s="5">
        <v>3</v>
      </c>
      <c r="D123" s="5">
        <v>27</v>
      </c>
      <c r="E123" s="6">
        <f t="shared" si="18"/>
        <v>30</v>
      </c>
      <c r="F123" s="5"/>
      <c r="G123" s="5"/>
      <c r="H123" s="6">
        <f t="shared" si="19"/>
        <v>0</v>
      </c>
      <c r="I123" s="5"/>
      <c r="J123" s="5"/>
      <c r="K123" s="6">
        <f t="shared" si="20"/>
        <v>0</v>
      </c>
      <c r="L123" s="5"/>
      <c r="M123" s="5">
        <v>2</v>
      </c>
      <c r="N123" s="6">
        <f t="shared" si="21"/>
        <v>2</v>
      </c>
      <c r="O123" s="5"/>
      <c r="P123" s="5">
        <v>1</v>
      </c>
      <c r="Q123" s="6">
        <f t="shared" si="22"/>
        <v>1</v>
      </c>
      <c r="R123" s="5">
        <v>1</v>
      </c>
      <c r="S123" s="5">
        <v>2</v>
      </c>
      <c r="T123" s="6">
        <f t="shared" si="23"/>
        <v>3</v>
      </c>
      <c r="U123" s="5"/>
      <c r="V123" s="5">
        <v>5</v>
      </c>
      <c r="W123" s="6">
        <f t="shared" si="24"/>
        <v>5</v>
      </c>
      <c r="X123" s="5">
        <f t="shared" si="25"/>
        <v>41</v>
      </c>
    </row>
    <row r="124" spans="1:24" ht="33" customHeight="1" x14ac:dyDescent="0.2">
      <c r="A124" s="15"/>
      <c r="B124" s="11" t="s">
        <v>12</v>
      </c>
      <c r="C124" s="5">
        <v>2</v>
      </c>
      <c r="D124" s="5">
        <v>6</v>
      </c>
      <c r="E124" s="6">
        <f t="shared" si="18"/>
        <v>8</v>
      </c>
      <c r="F124" s="5"/>
      <c r="G124" s="5"/>
      <c r="H124" s="6">
        <f t="shared" si="19"/>
        <v>0</v>
      </c>
      <c r="I124" s="5"/>
      <c r="J124" s="5"/>
      <c r="K124" s="6">
        <f t="shared" si="20"/>
        <v>0</v>
      </c>
      <c r="L124" s="5"/>
      <c r="M124" s="5"/>
      <c r="N124" s="6">
        <f t="shared" si="21"/>
        <v>0</v>
      </c>
      <c r="O124" s="5"/>
      <c r="P124" s="5"/>
      <c r="Q124" s="6">
        <f t="shared" si="22"/>
        <v>0</v>
      </c>
      <c r="R124" s="5"/>
      <c r="S124" s="5"/>
      <c r="T124" s="6">
        <f t="shared" si="23"/>
        <v>0</v>
      </c>
      <c r="U124" s="5">
        <v>1</v>
      </c>
      <c r="V124" s="5">
        <v>2</v>
      </c>
      <c r="W124" s="6">
        <f t="shared" si="24"/>
        <v>3</v>
      </c>
      <c r="X124" s="5">
        <f t="shared" si="25"/>
        <v>11</v>
      </c>
    </row>
    <row r="125" spans="1:24" ht="33" customHeight="1" x14ac:dyDescent="0.2">
      <c r="A125" s="16"/>
      <c r="B125" s="11" t="s">
        <v>19</v>
      </c>
      <c r="C125" s="5">
        <v>5</v>
      </c>
      <c r="D125" s="5">
        <v>94</v>
      </c>
      <c r="E125" s="6">
        <f t="shared" si="18"/>
        <v>99</v>
      </c>
      <c r="F125" s="5"/>
      <c r="G125" s="5"/>
      <c r="H125" s="6">
        <f t="shared" si="19"/>
        <v>0</v>
      </c>
      <c r="I125" s="5"/>
      <c r="J125" s="5">
        <v>1</v>
      </c>
      <c r="K125" s="6">
        <f t="shared" si="20"/>
        <v>1</v>
      </c>
      <c r="L125" s="5"/>
      <c r="M125" s="5">
        <v>5</v>
      </c>
      <c r="N125" s="6">
        <f t="shared" si="21"/>
        <v>5</v>
      </c>
      <c r="O125" s="5"/>
      <c r="P125" s="5">
        <v>1</v>
      </c>
      <c r="Q125" s="6">
        <f t="shared" si="22"/>
        <v>1</v>
      </c>
      <c r="R125" s="5">
        <v>1</v>
      </c>
      <c r="S125" s="5">
        <v>6</v>
      </c>
      <c r="T125" s="6">
        <f t="shared" si="23"/>
        <v>7</v>
      </c>
      <c r="U125" s="5">
        <v>1</v>
      </c>
      <c r="V125" s="5">
        <v>8</v>
      </c>
      <c r="W125" s="6">
        <f t="shared" si="24"/>
        <v>9</v>
      </c>
      <c r="X125" s="5">
        <f t="shared" si="25"/>
        <v>122</v>
      </c>
    </row>
    <row r="126" spans="1:24" ht="33" customHeight="1" x14ac:dyDescent="0.2">
      <c r="A126" s="13" t="s">
        <v>86</v>
      </c>
      <c r="B126" s="13"/>
      <c r="C126" s="6">
        <f>SUM(C122:C125)</f>
        <v>14</v>
      </c>
      <c r="D126" s="6">
        <f t="shared" ref="D126:X126" si="36">SUM(D122:D125)</f>
        <v>172</v>
      </c>
      <c r="E126" s="6">
        <f t="shared" si="36"/>
        <v>186</v>
      </c>
      <c r="F126" s="6">
        <f t="shared" si="36"/>
        <v>0</v>
      </c>
      <c r="G126" s="6">
        <f t="shared" si="36"/>
        <v>0</v>
      </c>
      <c r="H126" s="6">
        <f t="shared" si="36"/>
        <v>0</v>
      </c>
      <c r="I126" s="6">
        <f t="shared" si="36"/>
        <v>1</v>
      </c>
      <c r="J126" s="6">
        <f t="shared" si="36"/>
        <v>2</v>
      </c>
      <c r="K126" s="6">
        <f t="shared" si="36"/>
        <v>3</v>
      </c>
      <c r="L126" s="6">
        <f t="shared" si="36"/>
        <v>0</v>
      </c>
      <c r="M126" s="6">
        <f t="shared" si="36"/>
        <v>11</v>
      </c>
      <c r="N126" s="6">
        <f t="shared" si="36"/>
        <v>11</v>
      </c>
      <c r="O126" s="6">
        <f t="shared" si="36"/>
        <v>0</v>
      </c>
      <c r="P126" s="6">
        <f t="shared" si="36"/>
        <v>4</v>
      </c>
      <c r="Q126" s="6">
        <f t="shared" si="36"/>
        <v>4</v>
      </c>
      <c r="R126" s="6">
        <f t="shared" si="36"/>
        <v>3</v>
      </c>
      <c r="S126" s="6">
        <f t="shared" si="36"/>
        <v>13</v>
      </c>
      <c r="T126" s="6">
        <f t="shared" si="36"/>
        <v>16</v>
      </c>
      <c r="U126" s="6">
        <f t="shared" si="36"/>
        <v>2</v>
      </c>
      <c r="V126" s="6">
        <f t="shared" si="36"/>
        <v>18</v>
      </c>
      <c r="W126" s="6">
        <f t="shared" si="36"/>
        <v>20</v>
      </c>
      <c r="X126" s="6">
        <f t="shared" si="36"/>
        <v>240</v>
      </c>
    </row>
    <row r="127" spans="1:24" ht="33" customHeight="1" x14ac:dyDescent="0.2">
      <c r="A127" s="17" t="s">
        <v>28</v>
      </c>
      <c r="B127" s="11" t="s">
        <v>37</v>
      </c>
      <c r="C127" s="5">
        <v>4</v>
      </c>
      <c r="D127" s="5">
        <v>1</v>
      </c>
      <c r="E127" s="6">
        <f t="shared" si="18"/>
        <v>5</v>
      </c>
      <c r="F127" s="5">
        <v>1</v>
      </c>
      <c r="G127" s="5"/>
      <c r="H127" s="6">
        <f t="shared" si="19"/>
        <v>1</v>
      </c>
      <c r="I127" s="5"/>
      <c r="J127" s="5"/>
      <c r="K127" s="6">
        <f t="shared" si="20"/>
        <v>0</v>
      </c>
      <c r="L127" s="5">
        <v>1</v>
      </c>
      <c r="M127" s="5"/>
      <c r="N127" s="6">
        <f t="shared" si="21"/>
        <v>1</v>
      </c>
      <c r="O127" s="5"/>
      <c r="P127" s="5"/>
      <c r="Q127" s="6">
        <f t="shared" si="22"/>
        <v>0</v>
      </c>
      <c r="R127" s="5"/>
      <c r="S127" s="5"/>
      <c r="T127" s="6">
        <f t="shared" si="23"/>
        <v>0</v>
      </c>
      <c r="U127" s="5">
        <v>3</v>
      </c>
      <c r="V127" s="5"/>
      <c r="W127" s="6">
        <f t="shared" si="24"/>
        <v>3</v>
      </c>
      <c r="X127" s="5">
        <f t="shared" si="25"/>
        <v>10</v>
      </c>
    </row>
    <row r="128" spans="1:24" ht="33" customHeight="1" x14ac:dyDescent="0.2">
      <c r="A128" s="17"/>
      <c r="B128" s="11" t="s">
        <v>29</v>
      </c>
      <c r="C128" s="5">
        <v>10</v>
      </c>
      <c r="D128" s="5">
        <v>7</v>
      </c>
      <c r="E128" s="6">
        <f t="shared" si="18"/>
        <v>17</v>
      </c>
      <c r="F128" s="5">
        <v>2</v>
      </c>
      <c r="G128" s="5"/>
      <c r="H128" s="6">
        <f t="shared" si="19"/>
        <v>2</v>
      </c>
      <c r="I128" s="5">
        <v>2</v>
      </c>
      <c r="J128" s="5">
        <v>1</v>
      </c>
      <c r="K128" s="6">
        <f t="shared" si="20"/>
        <v>3</v>
      </c>
      <c r="L128" s="5">
        <v>1</v>
      </c>
      <c r="M128" s="5"/>
      <c r="N128" s="6">
        <f t="shared" si="21"/>
        <v>1</v>
      </c>
      <c r="O128" s="5"/>
      <c r="P128" s="5"/>
      <c r="Q128" s="6">
        <f t="shared" si="22"/>
        <v>0</v>
      </c>
      <c r="R128" s="5">
        <v>1</v>
      </c>
      <c r="S128" s="5">
        <v>1</v>
      </c>
      <c r="T128" s="6">
        <f t="shared" si="23"/>
        <v>2</v>
      </c>
      <c r="U128" s="5">
        <v>6</v>
      </c>
      <c r="V128" s="5">
        <v>5</v>
      </c>
      <c r="W128" s="6">
        <f t="shared" si="24"/>
        <v>11</v>
      </c>
      <c r="X128" s="5">
        <f t="shared" si="25"/>
        <v>36</v>
      </c>
    </row>
    <row r="129" spans="1:24" ht="33" customHeight="1" x14ac:dyDescent="0.2">
      <c r="A129" s="17"/>
      <c r="B129" s="11" t="s">
        <v>9</v>
      </c>
      <c r="C129" s="5">
        <v>14</v>
      </c>
      <c r="D129" s="5">
        <v>14</v>
      </c>
      <c r="E129" s="6">
        <f t="shared" si="18"/>
        <v>28</v>
      </c>
      <c r="F129" s="5"/>
      <c r="G129" s="5"/>
      <c r="H129" s="6">
        <f t="shared" si="19"/>
        <v>0</v>
      </c>
      <c r="I129" s="5"/>
      <c r="J129" s="5"/>
      <c r="K129" s="6">
        <f t="shared" si="20"/>
        <v>0</v>
      </c>
      <c r="L129" s="5">
        <v>3</v>
      </c>
      <c r="M129" s="5">
        <v>2</v>
      </c>
      <c r="N129" s="6">
        <f t="shared" si="21"/>
        <v>5</v>
      </c>
      <c r="O129" s="5"/>
      <c r="P129" s="5"/>
      <c r="Q129" s="6">
        <f t="shared" si="22"/>
        <v>0</v>
      </c>
      <c r="R129" s="5"/>
      <c r="S129" s="5"/>
      <c r="T129" s="6">
        <f t="shared" si="23"/>
        <v>0</v>
      </c>
      <c r="U129" s="5">
        <v>1</v>
      </c>
      <c r="V129" s="5">
        <v>1</v>
      </c>
      <c r="W129" s="6">
        <f t="shared" si="24"/>
        <v>2</v>
      </c>
      <c r="X129" s="5">
        <f t="shared" si="25"/>
        <v>35</v>
      </c>
    </row>
    <row r="130" spans="1:24" ht="33" customHeight="1" x14ac:dyDescent="0.2">
      <c r="A130" s="17"/>
      <c r="B130" s="11" t="s">
        <v>7</v>
      </c>
      <c r="C130" s="5">
        <v>16</v>
      </c>
      <c r="D130" s="5">
        <v>22</v>
      </c>
      <c r="E130" s="6">
        <f t="shared" si="18"/>
        <v>38</v>
      </c>
      <c r="F130" s="5"/>
      <c r="G130" s="5"/>
      <c r="H130" s="6">
        <f t="shared" si="19"/>
        <v>0</v>
      </c>
      <c r="I130" s="5"/>
      <c r="J130" s="5"/>
      <c r="K130" s="6">
        <f t="shared" si="20"/>
        <v>0</v>
      </c>
      <c r="L130" s="5">
        <v>1</v>
      </c>
      <c r="M130" s="5">
        <v>1</v>
      </c>
      <c r="N130" s="6">
        <f t="shared" si="21"/>
        <v>2</v>
      </c>
      <c r="O130" s="5"/>
      <c r="P130" s="5"/>
      <c r="Q130" s="6">
        <f t="shared" si="22"/>
        <v>0</v>
      </c>
      <c r="R130" s="5">
        <v>2</v>
      </c>
      <c r="S130" s="5">
        <v>1</v>
      </c>
      <c r="T130" s="6">
        <f t="shared" si="23"/>
        <v>3</v>
      </c>
      <c r="U130" s="5">
        <v>1</v>
      </c>
      <c r="V130" s="5"/>
      <c r="W130" s="6">
        <f t="shared" si="24"/>
        <v>1</v>
      </c>
      <c r="X130" s="5">
        <f t="shared" si="25"/>
        <v>44</v>
      </c>
    </row>
    <row r="131" spans="1:24" ht="33" customHeight="1" x14ac:dyDescent="0.2">
      <c r="A131" s="17"/>
      <c r="B131" s="11" t="s">
        <v>17</v>
      </c>
      <c r="C131" s="5">
        <v>16</v>
      </c>
      <c r="D131" s="5">
        <v>15</v>
      </c>
      <c r="E131" s="6">
        <f t="shared" si="18"/>
        <v>31</v>
      </c>
      <c r="F131" s="5"/>
      <c r="G131" s="5"/>
      <c r="H131" s="6">
        <f t="shared" si="19"/>
        <v>0</v>
      </c>
      <c r="I131" s="5"/>
      <c r="J131" s="5"/>
      <c r="K131" s="6">
        <f t="shared" si="20"/>
        <v>0</v>
      </c>
      <c r="L131" s="5">
        <v>1</v>
      </c>
      <c r="M131" s="5">
        <v>1</v>
      </c>
      <c r="N131" s="6">
        <f t="shared" si="21"/>
        <v>2</v>
      </c>
      <c r="O131" s="5"/>
      <c r="P131" s="5"/>
      <c r="Q131" s="6">
        <f t="shared" si="22"/>
        <v>0</v>
      </c>
      <c r="R131" s="5"/>
      <c r="S131" s="5"/>
      <c r="T131" s="6">
        <f t="shared" si="23"/>
        <v>0</v>
      </c>
      <c r="U131" s="5">
        <v>1</v>
      </c>
      <c r="V131" s="5">
        <v>1</v>
      </c>
      <c r="W131" s="6">
        <f t="shared" si="24"/>
        <v>2</v>
      </c>
      <c r="X131" s="5">
        <f t="shared" si="25"/>
        <v>35</v>
      </c>
    </row>
    <row r="132" spans="1:24" ht="33" customHeight="1" x14ac:dyDescent="0.2">
      <c r="A132" s="17"/>
      <c r="B132" s="11" t="s">
        <v>12</v>
      </c>
      <c r="C132" s="5">
        <v>10</v>
      </c>
      <c r="D132" s="5">
        <v>10</v>
      </c>
      <c r="E132" s="6">
        <f t="shared" si="18"/>
        <v>20</v>
      </c>
      <c r="F132" s="5"/>
      <c r="G132" s="5">
        <v>1</v>
      </c>
      <c r="H132" s="6">
        <f t="shared" si="19"/>
        <v>1</v>
      </c>
      <c r="I132" s="5"/>
      <c r="J132" s="5"/>
      <c r="K132" s="6">
        <f t="shared" si="20"/>
        <v>0</v>
      </c>
      <c r="L132" s="5">
        <v>3</v>
      </c>
      <c r="M132" s="5">
        <v>1</v>
      </c>
      <c r="N132" s="6">
        <f t="shared" si="21"/>
        <v>4</v>
      </c>
      <c r="O132" s="5"/>
      <c r="P132" s="5">
        <v>1</v>
      </c>
      <c r="Q132" s="6">
        <f t="shared" si="22"/>
        <v>1</v>
      </c>
      <c r="R132" s="5">
        <v>1</v>
      </c>
      <c r="S132" s="5"/>
      <c r="T132" s="6">
        <f t="shared" si="23"/>
        <v>1</v>
      </c>
      <c r="U132" s="5">
        <v>2</v>
      </c>
      <c r="V132" s="5">
        <v>7</v>
      </c>
      <c r="W132" s="6">
        <f t="shared" si="24"/>
        <v>9</v>
      </c>
      <c r="X132" s="5">
        <f t="shared" si="25"/>
        <v>36</v>
      </c>
    </row>
    <row r="133" spans="1:24" ht="33" customHeight="1" x14ac:dyDescent="0.2">
      <c r="A133" s="17"/>
      <c r="B133" s="11" t="s">
        <v>19</v>
      </c>
      <c r="C133" s="5">
        <v>21</v>
      </c>
      <c r="D133" s="5">
        <v>29</v>
      </c>
      <c r="E133" s="6">
        <f t="shared" si="18"/>
        <v>50</v>
      </c>
      <c r="F133" s="5"/>
      <c r="G133" s="5"/>
      <c r="H133" s="6">
        <f t="shared" si="19"/>
        <v>0</v>
      </c>
      <c r="I133" s="5"/>
      <c r="J133" s="5"/>
      <c r="K133" s="6">
        <f t="shared" si="20"/>
        <v>0</v>
      </c>
      <c r="L133" s="5">
        <v>3</v>
      </c>
      <c r="M133" s="5">
        <v>3</v>
      </c>
      <c r="N133" s="6">
        <f t="shared" si="21"/>
        <v>6</v>
      </c>
      <c r="O133" s="5"/>
      <c r="P133" s="5"/>
      <c r="Q133" s="6">
        <f t="shared" si="22"/>
        <v>0</v>
      </c>
      <c r="R133" s="5">
        <v>2</v>
      </c>
      <c r="S133" s="5"/>
      <c r="T133" s="6">
        <f t="shared" si="23"/>
        <v>2</v>
      </c>
      <c r="U133" s="5"/>
      <c r="V133" s="5">
        <v>1</v>
      </c>
      <c r="W133" s="6">
        <f t="shared" si="24"/>
        <v>1</v>
      </c>
      <c r="X133" s="5">
        <f t="shared" si="25"/>
        <v>59</v>
      </c>
    </row>
    <row r="134" spans="1:24" ht="33" customHeight="1" x14ac:dyDescent="0.2">
      <c r="A134" s="13" t="s">
        <v>87</v>
      </c>
      <c r="B134" s="13"/>
      <c r="C134" s="6">
        <f>SUM(C127:C133)</f>
        <v>91</v>
      </c>
      <c r="D134" s="6">
        <f t="shared" ref="D134:X134" si="37">SUM(D127:D133)</f>
        <v>98</v>
      </c>
      <c r="E134" s="6">
        <f t="shared" si="37"/>
        <v>189</v>
      </c>
      <c r="F134" s="6">
        <f t="shared" si="37"/>
        <v>3</v>
      </c>
      <c r="G134" s="6">
        <f t="shared" si="37"/>
        <v>1</v>
      </c>
      <c r="H134" s="6">
        <f t="shared" si="37"/>
        <v>4</v>
      </c>
      <c r="I134" s="6">
        <f t="shared" si="37"/>
        <v>2</v>
      </c>
      <c r="J134" s="6">
        <f t="shared" si="37"/>
        <v>1</v>
      </c>
      <c r="K134" s="6">
        <f t="shared" si="37"/>
        <v>3</v>
      </c>
      <c r="L134" s="6">
        <f t="shared" si="37"/>
        <v>13</v>
      </c>
      <c r="M134" s="6">
        <f t="shared" si="37"/>
        <v>8</v>
      </c>
      <c r="N134" s="6">
        <f t="shared" si="37"/>
        <v>21</v>
      </c>
      <c r="O134" s="6">
        <f t="shared" si="37"/>
        <v>0</v>
      </c>
      <c r="P134" s="6">
        <f t="shared" si="37"/>
        <v>1</v>
      </c>
      <c r="Q134" s="6">
        <f t="shared" si="37"/>
        <v>1</v>
      </c>
      <c r="R134" s="6">
        <f t="shared" si="37"/>
        <v>6</v>
      </c>
      <c r="S134" s="6">
        <f t="shared" si="37"/>
        <v>2</v>
      </c>
      <c r="T134" s="6">
        <f t="shared" si="37"/>
        <v>8</v>
      </c>
      <c r="U134" s="6">
        <f t="shared" si="37"/>
        <v>14</v>
      </c>
      <c r="V134" s="6">
        <f t="shared" si="37"/>
        <v>15</v>
      </c>
      <c r="W134" s="6">
        <f t="shared" si="37"/>
        <v>29</v>
      </c>
      <c r="X134" s="6">
        <f t="shared" si="37"/>
        <v>255</v>
      </c>
    </row>
    <row r="135" spans="1:24" ht="33" customHeight="1" x14ac:dyDescent="0.2">
      <c r="A135" s="17" t="s">
        <v>33</v>
      </c>
      <c r="B135" s="11" t="s">
        <v>24</v>
      </c>
      <c r="C135" s="5"/>
      <c r="D135" s="5">
        <v>50</v>
      </c>
      <c r="E135" s="6">
        <f t="shared" si="18"/>
        <v>50</v>
      </c>
      <c r="F135" s="5"/>
      <c r="G135" s="5">
        <v>1</v>
      </c>
      <c r="H135" s="6">
        <f t="shared" si="19"/>
        <v>1</v>
      </c>
      <c r="I135" s="5"/>
      <c r="J135" s="5">
        <v>1</v>
      </c>
      <c r="K135" s="6">
        <f t="shared" si="20"/>
        <v>1</v>
      </c>
      <c r="L135" s="5"/>
      <c r="M135" s="5">
        <v>2</v>
      </c>
      <c r="N135" s="6">
        <f t="shared" si="21"/>
        <v>2</v>
      </c>
      <c r="O135" s="5"/>
      <c r="P135" s="5">
        <v>1</v>
      </c>
      <c r="Q135" s="6">
        <f t="shared" si="22"/>
        <v>1</v>
      </c>
      <c r="R135" s="5"/>
      <c r="S135" s="5">
        <v>2</v>
      </c>
      <c r="T135" s="6">
        <f t="shared" si="23"/>
        <v>2</v>
      </c>
      <c r="U135" s="5"/>
      <c r="V135" s="5">
        <v>5</v>
      </c>
      <c r="W135" s="6">
        <f t="shared" si="24"/>
        <v>5</v>
      </c>
      <c r="X135" s="5">
        <f t="shared" si="25"/>
        <v>62</v>
      </c>
    </row>
    <row r="136" spans="1:24" ht="33" customHeight="1" x14ac:dyDescent="0.2">
      <c r="A136" s="17"/>
      <c r="B136" s="11" t="s">
        <v>29</v>
      </c>
      <c r="C136" s="5">
        <v>2</v>
      </c>
      <c r="D136" s="5">
        <v>16</v>
      </c>
      <c r="E136" s="6">
        <f t="shared" si="18"/>
        <v>18</v>
      </c>
      <c r="F136" s="5"/>
      <c r="G136" s="5"/>
      <c r="H136" s="6">
        <f t="shared" si="19"/>
        <v>0</v>
      </c>
      <c r="I136" s="5"/>
      <c r="J136" s="5"/>
      <c r="K136" s="6">
        <f t="shared" si="20"/>
        <v>0</v>
      </c>
      <c r="L136" s="5"/>
      <c r="M136" s="5"/>
      <c r="N136" s="6">
        <f t="shared" si="21"/>
        <v>0</v>
      </c>
      <c r="O136" s="5"/>
      <c r="P136" s="5"/>
      <c r="Q136" s="6">
        <f t="shared" si="22"/>
        <v>0</v>
      </c>
      <c r="R136" s="5"/>
      <c r="S136" s="5">
        <v>1</v>
      </c>
      <c r="T136" s="6">
        <f t="shared" si="23"/>
        <v>1</v>
      </c>
      <c r="U136" s="5"/>
      <c r="V136" s="5">
        <v>2</v>
      </c>
      <c r="W136" s="6">
        <f t="shared" si="24"/>
        <v>2</v>
      </c>
      <c r="X136" s="5">
        <f t="shared" si="25"/>
        <v>21</v>
      </c>
    </row>
    <row r="137" spans="1:24" ht="33" customHeight="1" x14ac:dyDescent="0.2">
      <c r="A137" s="17"/>
      <c r="B137" s="11" t="s">
        <v>21</v>
      </c>
      <c r="C137" s="5">
        <v>2</v>
      </c>
      <c r="D137" s="5">
        <v>90</v>
      </c>
      <c r="E137" s="6">
        <f t="shared" si="18"/>
        <v>92</v>
      </c>
      <c r="F137" s="5"/>
      <c r="G137" s="5"/>
      <c r="H137" s="6">
        <f t="shared" si="19"/>
        <v>0</v>
      </c>
      <c r="I137" s="5">
        <v>1</v>
      </c>
      <c r="J137" s="5">
        <v>1</v>
      </c>
      <c r="K137" s="6">
        <f t="shared" si="20"/>
        <v>2</v>
      </c>
      <c r="L137" s="5"/>
      <c r="M137" s="5">
        <v>4</v>
      </c>
      <c r="N137" s="6">
        <f t="shared" si="21"/>
        <v>4</v>
      </c>
      <c r="O137" s="5"/>
      <c r="P137" s="5">
        <v>1</v>
      </c>
      <c r="Q137" s="6">
        <f t="shared" si="22"/>
        <v>1</v>
      </c>
      <c r="R137" s="5">
        <v>1</v>
      </c>
      <c r="S137" s="5">
        <v>7</v>
      </c>
      <c r="T137" s="6">
        <f t="shared" si="23"/>
        <v>8</v>
      </c>
      <c r="U137" s="5"/>
      <c r="V137" s="5">
        <v>5</v>
      </c>
      <c r="W137" s="6">
        <f t="shared" si="24"/>
        <v>5</v>
      </c>
      <c r="X137" s="5">
        <f t="shared" si="25"/>
        <v>112</v>
      </c>
    </row>
    <row r="138" spans="1:24" ht="33" customHeight="1" x14ac:dyDescent="0.2">
      <c r="A138" s="17"/>
      <c r="B138" s="11" t="s">
        <v>12</v>
      </c>
      <c r="C138" s="5"/>
      <c r="D138" s="5">
        <v>26</v>
      </c>
      <c r="E138" s="6">
        <f t="shared" si="18"/>
        <v>26</v>
      </c>
      <c r="F138" s="5"/>
      <c r="G138" s="5"/>
      <c r="H138" s="6">
        <f t="shared" si="19"/>
        <v>0</v>
      </c>
      <c r="I138" s="5"/>
      <c r="J138" s="5">
        <v>2</v>
      </c>
      <c r="K138" s="6">
        <f t="shared" si="20"/>
        <v>2</v>
      </c>
      <c r="L138" s="5"/>
      <c r="M138" s="5"/>
      <c r="N138" s="6">
        <f t="shared" si="21"/>
        <v>0</v>
      </c>
      <c r="O138" s="5"/>
      <c r="P138" s="5"/>
      <c r="Q138" s="6">
        <f t="shared" si="22"/>
        <v>0</v>
      </c>
      <c r="R138" s="5">
        <v>1</v>
      </c>
      <c r="S138" s="5">
        <v>2</v>
      </c>
      <c r="T138" s="6">
        <f t="shared" si="23"/>
        <v>3</v>
      </c>
      <c r="U138" s="5"/>
      <c r="V138" s="5">
        <v>2</v>
      </c>
      <c r="W138" s="6">
        <f t="shared" si="24"/>
        <v>2</v>
      </c>
      <c r="X138" s="5">
        <f t="shared" si="25"/>
        <v>33</v>
      </c>
    </row>
    <row r="139" spans="1:24" ht="33" customHeight="1" x14ac:dyDescent="0.2">
      <c r="A139" s="13" t="s">
        <v>88</v>
      </c>
      <c r="B139" s="13"/>
      <c r="C139" s="6">
        <f>SUM(C135:C138)</f>
        <v>4</v>
      </c>
      <c r="D139" s="6">
        <f t="shared" ref="D139:X139" si="38">SUM(D135:D138)</f>
        <v>182</v>
      </c>
      <c r="E139" s="6">
        <f t="shared" si="38"/>
        <v>186</v>
      </c>
      <c r="F139" s="6">
        <f t="shared" si="38"/>
        <v>0</v>
      </c>
      <c r="G139" s="6">
        <f t="shared" si="38"/>
        <v>1</v>
      </c>
      <c r="H139" s="6">
        <f t="shared" si="38"/>
        <v>1</v>
      </c>
      <c r="I139" s="6">
        <f t="shared" si="38"/>
        <v>1</v>
      </c>
      <c r="J139" s="6">
        <f t="shared" si="38"/>
        <v>4</v>
      </c>
      <c r="K139" s="6">
        <f t="shared" si="38"/>
        <v>5</v>
      </c>
      <c r="L139" s="6">
        <f t="shared" si="38"/>
        <v>0</v>
      </c>
      <c r="M139" s="6">
        <f t="shared" si="38"/>
        <v>6</v>
      </c>
      <c r="N139" s="6">
        <f t="shared" si="38"/>
        <v>6</v>
      </c>
      <c r="O139" s="6">
        <f t="shared" si="38"/>
        <v>0</v>
      </c>
      <c r="P139" s="6">
        <f t="shared" si="38"/>
        <v>2</v>
      </c>
      <c r="Q139" s="6">
        <f t="shared" si="38"/>
        <v>2</v>
      </c>
      <c r="R139" s="6">
        <f t="shared" si="38"/>
        <v>2</v>
      </c>
      <c r="S139" s="6">
        <f t="shared" si="38"/>
        <v>12</v>
      </c>
      <c r="T139" s="6">
        <f t="shared" si="38"/>
        <v>14</v>
      </c>
      <c r="U139" s="6">
        <f t="shared" si="38"/>
        <v>0</v>
      </c>
      <c r="V139" s="6">
        <f t="shared" si="38"/>
        <v>14</v>
      </c>
      <c r="W139" s="6">
        <f t="shared" si="38"/>
        <v>14</v>
      </c>
      <c r="X139" s="6">
        <f t="shared" si="38"/>
        <v>228</v>
      </c>
    </row>
    <row r="140" spans="1:24" ht="33" customHeight="1" x14ac:dyDescent="0.2">
      <c r="A140" s="17" t="s">
        <v>23</v>
      </c>
      <c r="B140" s="11" t="s">
        <v>37</v>
      </c>
      <c r="C140" s="5">
        <v>4</v>
      </c>
      <c r="D140" s="5">
        <v>18</v>
      </c>
      <c r="E140" s="6">
        <f t="shared" ref="E140:E160" si="39">SUM(C140:D140)</f>
        <v>22</v>
      </c>
      <c r="F140" s="5"/>
      <c r="G140" s="5"/>
      <c r="H140" s="6">
        <f t="shared" ref="H140:H160" si="40">SUM(F140:G140)</f>
        <v>0</v>
      </c>
      <c r="I140" s="5"/>
      <c r="J140" s="5">
        <v>2</v>
      </c>
      <c r="K140" s="6">
        <f t="shared" ref="K140:K160" si="41">SUM(I140:J140)</f>
        <v>2</v>
      </c>
      <c r="L140" s="5"/>
      <c r="M140" s="5"/>
      <c r="N140" s="6">
        <f t="shared" ref="N140:N160" si="42">SUM(L140:M140)</f>
        <v>0</v>
      </c>
      <c r="O140" s="5"/>
      <c r="P140" s="5"/>
      <c r="Q140" s="6">
        <f t="shared" ref="Q140:Q160" si="43">SUM(O140:P140)</f>
        <v>0</v>
      </c>
      <c r="R140" s="5"/>
      <c r="S140" s="5">
        <v>1</v>
      </c>
      <c r="T140" s="6">
        <f t="shared" ref="T140:T160" si="44">SUM(R140:S140)</f>
        <v>1</v>
      </c>
      <c r="U140" s="5">
        <v>1</v>
      </c>
      <c r="V140" s="5">
        <v>4</v>
      </c>
      <c r="W140" s="6">
        <f t="shared" ref="W140:W160" si="45">SUM(U140:V140)</f>
        <v>5</v>
      </c>
      <c r="X140" s="5">
        <f t="shared" ref="X140:X160" si="46">SUM(W140,T140,Q140,N140,K140,H140,E140)</f>
        <v>30</v>
      </c>
    </row>
    <row r="141" spans="1:24" ht="33" customHeight="1" x14ac:dyDescent="0.2">
      <c r="A141" s="17"/>
      <c r="B141" s="11" t="s">
        <v>32</v>
      </c>
      <c r="C141" s="5">
        <v>18</v>
      </c>
      <c r="D141" s="5">
        <v>49</v>
      </c>
      <c r="E141" s="6">
        <f t="shared" si="39"/>
        <v>67</v>
      </c>
      <c r="F141" s="5"/>
      <c r="G141" s="5">
        <v>1</v>
      </c>
      <c r="H141" s="6">
        <f t="shared" si="40"/>
        <v>1</v>
      </c>
      <c r="I141" s="5"/>
      <c r="J141" s="5">
        <v>2</v>
      </c>
      <c r="K141" s="6">
        <f t="shared" si="41"/>
        <v>2</v>
      </c>
      <c r="L141" s="5"/>
      <c r="M141" s="5">
        <v>1</v>
      </c>
      <c r="N141" s="6">
        <f t="shared" si="42"/>
        <v>1</v>
      </c>
      <c r="O141" s="5">
        <v>1</v>
      </c>
      <c r="P141" s="5">
        <v>1</v>
      </c>
      <c r="Q141" s="6">
        <f t="shared" si="43"/>
        <v>2</v>
      </c>
      <c r="R141" s="5">
        <v>1</v>
      </c>
      <c r="S141" s="5">
        <v>5</v>
      </c>
      <c r="T141" s="6">
        <f t="shared" si="44"/>
        <v>6</v>
      </c>
      <c r="U141" s="5">
        <v>2</v>
      </c>
      <c r="V141" s="5">
        <v>8</v>
      </c>
      <c r="W141" s="6">
        <f t="shared" si="45"/>
        <v>10</v>
      </c>
      <c r="X141" s="5">
        <f t="shared" si="46"/>
        <v>89</v>
      </c>
    </row>
    <row r="142" spans="1:24" ht="33" customHeight="1" x14ac:dyDescent="0.2">
      <c r="A142" s="17"/>
      <c r="B142" s="11" t="s">
        <v>29</v>
      </c>
      <c r="C142" s="5">
        <v>3</v>
      </c>
      <c r="D142" s="5">
        <v>18</v>
      </c>
      <c r="E142" s="6">
        <f t="shared" si="39"/>
        <v>21</v>
      </c>
      <c r="F142" s="5"/>
      <c r="G142" s="5">
        <v>2</v>
      </c>
      <c r="H142" s="6">
        <f t="shared" si="40"/>
        <v>2</v>
      </c>
      <c r="I142" s="5"/>
      <c r="J142" s="5">
        <v>2</v>
      </c>
      <c r="K142" s="6">
        <f t="shared" si="41"/>
        <v>2</v>
      </c>
      <c r="L142" s="5"/>
      <c r="M142" s="5">
        <v>4</v>
      </c>
      <c r="N142" s="6">
        <f t="shared" si="42"/>
        <v>4</v>
      </c>
      <c r="O142" s="5"/>
      <c r="P142" s="5">
        <v>1</v>
      </c>
      <c r="Q142" s="6">
        <f t="shared" si="43"/>
        <v>1</v>
      </c>
      <c r="R142" s="5"/>
      <c r="S142" s="5">
        <v>2</v>
      </c>
      <c r="T142" s="6">
        <f t="shared" si="44"/>
        <v>2</v>
      </c>
      <c r="U142" s="5"/>
      <c r="V142" s="5">
        <v>8</v>
      </c>
      <c r="W142" s="6">
        <f t="shared" si="45"/>
        <v>8</v>
      </c>
      <c r="X142" s="5">
        <f t="shared" si="46"/>
        <v>40</v>
      </c>
    </row>
    <row r="143" spans="1:24" ht="33" customHeight="1" x14ac:dyDescent="0.2">
      <c r="A143" s="17"/>
      <c r="B143" s="11" t="s">
        <v>52</v>
      </c>
      <c r="C143" s="5">
        <v>9</v>
      </c>
      <c r="D143" s="5">
        <v>63</v>
      </c>
      <c r="E143" s="6">
        <f t="shared" si="39"/>
        <v>72</v>
      </c>
      <c r="F143" s="5"/>
      <c r="G143" s="5"/>
      <c r="H143" s="6">
        <f t="shared" si="40"/>
        <v>0</v>
      </c>
      <c r="I143" s="5">
        <v>1</v>
      </c>
      <c r="J143" s="5">
        <v>2</v>
      </c>
      <c r="K143" s="6">
        <f t="shared" si="41"/>
        <v>3</v>
      </c>
      <c r="L143" s="5"/>
      <c r="M143" s="5">
        <v>5</v>
      </c>
      <c r="N143" s="6">
        <f t="shared" si="42"/>
        <v>5</v>
      </c>
      <c r="O143" s="5"/>
      <c r="P143" s="5">
        <v>1</v>
      </c>
      <c r="Q143" s="6">
        <f t="shared" si="43"/>
        <v>1</v>
      </c>
      <c r="R143" s="5"/>
      <c r="S143" s="5">
        <v>5</v>
      </c>
      <c r="T143" s="6">
        <f t="shared" si="44"/>
        <v>5</v>
      </c>
      <c r="U143" s="5"/>
      <c r="V143" s="5">
        <v>5</v>
      </c>
      <c r="W143" s="6">
        <f t="shared" si="45"/>
        <v>5</v>
      </c>
      <c r="X143" s="5">
        <f t="shared" si="46"/>
        <v>91</v>
      </c>
    </row>
    <row r="144" spans="1:24" ht="33" customHeight="1" x14ac:dyDescent="0.2">
      <c r="A144" s="17"/>
      <c r="B144" s="11" t="s">
        <v>62</v>
      </c>
      <c r="C144" s="5">
        <v>4</v>
      </c>
      <c r="D144" s="5">
        <v>22</v>
      </c>
      <c r="E144" s="6">
        <f t="shared" si="39"/>
        <v>26</v>
      </c>
      <c r="F144" s="5"/>
      <c r="G144" s="5"/>
      <c r="H144" s="6">
        <f t="shared" si="40"/>
        <v>0</v>
      </c>
      <c r="I144" s="5"/>
      <c r="J144" s="5"/>
      <c r="K144" s="6">
        <f t="shared" si="41"/>
        <v>0</v>
      </c>
      <c r="L144" s="5"/>
      <c r="M144" s="5">
        <v>2</v>
      </c>
      <c r="N144" s="6">
        <f t="shared" si="42"/>
        <v>2</v>
      </c>
      <c r="O144" s="5"/>
      <c r="P144" s="5">
        <v>2</v>
      </c>
      <c r="Q144" s="6">
        <f t="shared" si="43"/>
        <v>2</v>
      </c>
      <c r="R144" s="5"/>
      <c r="S144" s="5"/>
      <c r="T144" s="6">
        <f t="shared" si="44"/>
        <v>0</v>
      </c>
      <c r="U144" s="5">
        <v>1</v>
      </c>
      <c r="V144" s="5">
        <v>2</v>
      </c>
      <c r="W144" s="6">
        <f t="shared" si="45"/>
        <v>3</v>
      </c>
      <c r="X144" s="5">
        <f t="shared" si="46"/>
        <v>33</v>
      </c>
    </row>
    <row r="145" spans="1:24" ht="33" customHeight="1" x14ac:dyDescent="0.2">
      <c r="A145" s="17"/>
      <c r="B145" s="11" t="s">
        <v>3</v>
      </c>
      <c r="C145" s="5">
        <v>4</v>
      </c>
      <c r="D145" s="5">
        <v>38</v>
      </c>
      <c r="E145" s="6">
        <f t="shared" si="39"/>
        <v>42</v>
      </c>
      <c r="F145" s="5"/>
      <c r="G145" s="5"/>
      <c r="H145" s="6">
        <f t="shared" si="40"/>
        <v>0</v>
      </c>
      <c r="I145" s="5">
        <v>1</v>
      </c>
      <c r="J145" s="5">
        <v>1</v>
      </c>
      <c r="K145" s="6">
        <f t="shared" si="41"/>
        <v>2</v>
      </c>
      <c r="L145" s="5"/>
      <c r="M145" s="5"/>
      <c r="N145" s="6">
        <f t="shared" si="42"/>
        <v>0</v>
      </c>
      <c r="O145" s="5"/>
      <c r="P145" s="5"/>
      <c r="Q145" s="6">
        <f t="shared" si="43"/>
        <v>0</v>
      </c>
      <c r="R145" s="5"/>
      <c r="S145" s="5"/>
      <c r="T145" s="6">
        <f t="shared" si="44"/>
        <v>0</v>
      </c>
      <c r="U145" s="5">
        <v>1</v>
      </c>
      <c r="V145" s="5">
        <v>2</v>
      </c>
      <c r="W145" s="6">
        <f t="shared" si="45"/>
        <v>3</v>
      </c>
      <c r="X145" s="5">
        <f t="shared" si="46"/>
        <v>47</v>
      </c>
    </row>
    <row r="146" spans="1:24" ht="33" customHeight="1" x14ac:dyDescent="0.2">
      <c r="A146" s="17"/>
      <c r="B146" s="11" t="s">
        <v>7</v>
      </c>
      <c r="C146" s="5">
        <v>11</v>
      </c>
      <c r="D146" s="5">
        <v>179</v>
      </c>
      <c r="E146" s="6">
        <f t="shared" si="39"/>
        <v>190</v>
      </c>
      <c r="F146" s="5"/>
      <c r="G146" s="5"/>
      <c r="H146" s="6">
        <f t="shared" si="40"/>
        <v>0</v>
      </c>
      <c r="I146" s="5"/>
      <c r="J146" s="5">
        <v>2</v>
      </c>
      <c r="K146" s="6">
        <f t="shared" si="41"/>
        <v>2</v>
      </c>
      <c r="L146" s="5"/>
      <c r="M146" s="5">
        <v>10</v>
      </c>
      <c r="N146" s="6">
        <f t="shared" si="42"/>
        <v>10</v>
      </c>
      <c r="O146" s="5"/>
      <c r="P146" s="5">
        <v>3</v>
      </c>
      <c r="Q146" s="6">
        <f t="shared" si="43"/>
        <v>3</v>
      </c>
      <c r="R146" s="5">
        <v>2</v>
      </c>
      <c r="S146" s="5">
        <v>5</v>
      </c>
      <c r="T146" s="6">
        <f t="shared" si="44"/>
        <v>7</v>
      </c>
      <c r="U146" s="5">
        <v>2</v>
      </c>
      <c r="V146" s="5">
        <v>13</v>
      </c>
      <c r="W146" s="6">
        <f t="shared" si="45"/>
        <v>15</v>
      </c>
      <c r="X146" s="5">
        <f t="shared" si="46"/>
        <v>227</v>
      </c>
    </row>
    <row r="147" spans="1:24" ht="33" customHeight="1" x14ac:dyDescent="0.2">
      <c r="A147" s="17"/>
      <c r="B147" s="11" t="s">
        <v>21</v>
      </c>
      <c r="C147" s="5">
        <v>23</v>
      </c>
      <c r="D147" s="5">
        <v>136</v>
      </c>
      <c r="E147" s="6">
        <f t="shared" si="39"/>
        <v>159</v>
      </c>
      <c r="F147" s="5"/>
      <c r="G147" s="5"/>
      <c r="H147" s="6">
        <f t="shared" si="40"/>
        <v>0</v>
      </c>
      <c r="I147" s="5"/>
      <c r="J147" s="5">
        <v>2</v>
      </c>
      <c r="K147" s="6">
        <f t="shared" si="41"/>
        <v>2</v>
      </c>
      <c r="L147" s="5"/>
      <c r="M147" s="5">
        <v>6</v>
      </c>
      <c r="N147" s="6">
        <f t="shared" si="42"/>
        <v>6</v>
      </c>
      <c r="O147" s="5">
        <v>1</v>
      </c>
      <c r="P147" s="5"/>
      <c r="Q147" s="6">
        <f t="shared" si="43"/>
        <v>1</v>
      </c>
      <c r="R147" s="5">
        <v>2</v>
      </c>
      <c r="S147" s="5">
        <v>9</v>
      </c>
      <c r="T147" s="6">
        <f t="shared" si="44"/>
        <v>11</v>
      </c>
      <c r="U147" s="5">
        <v>1</v>
      </c>
      <c r="V147" s="5">
        <v>13</v>
      </c>
      <c r="W147" s="6">
        <f t="shared" si="45"/>
        <v>14</v>
      </c>
      <c r="X147" s="5">
        <f t="shared" si="46"/>
        <v>193</v>
      </c>
    </row>
    <row r="148" spans="1:24" ht="33" customHeight="1" x14ac:dyDescent="0.2">
      <c r="A148" s="17"/>
      <c r="B148" s="11" t="s">
        <v>12</v>
      </c>
      <c r="C148" s="5">
        <v>10</v>
      </c>
      <c r="D148" s="5">
        <v>68</v>
      </c>
      <c r="E148" s="6">
        <f t="shared" si="39"/>
        <v>78</v>
      </c>
      <c r="F148" s="5"/>
      <c r="G148" s="5"/>
      <c r="H148" s="6">
        <f t="shared" si="40"/>
        <v>0</v>
      </c>
      <c r="I148" s="5"/>
      <c r="J148" s="5"/>
      <c r="K148" s="6">
        <f t="shared" si="41"/>
        <v>0</v>
      </c>
      <c r="L148" s="5">
        <v>1</v>
      </c>
      <c r="M148" s="5">
        <v>2</v>
      </c>
      <c r="N148" s="6">
        <f t="shared" si="42"/>
        <v>3</v>
      </c>
      <c r="O148" s="5"/>
      <c r="P148" s="5"/>
      <c r="Q148" s="6">
        <f t="shared" si="43"/>
        <v>0</v>
      </c>
      <c r="R148" s="5"/>
      <c r="S148" s="5">
        <v>2</v>
      </c>
      <c r="T148" s="6">
        <f t="shared" si="44"/>
        <v>2</v>
      </c>
      <c r="U148" s="5"/>
      <c r="V148" s="5">
        <v>4</v>
      </c>
      <c r="W148" s="6">
        <f t="shared" si="45"/>
        <v>4</v>
      </c>
      <c r="X148" s="5">
        <f t="shared" si="46"/>
        <v>87</v>
      </c>
    </row>
    <row r="149" spans="1:24" ht="33" customHeight="1" x14ac:dyDescent="0.2">
      <c r="A149" s="19" t="s">
        <v>89</v>
      </c>
      <c r="B149" s="19"/>
      <c r="C149" s="6">
        <f>SUM(C140:C148)</f>
        <v>86</v>
      </c>
      <c r="D149" s="6">
        <f t="shared" ref="D149:X149" si="47">SUM(D140:D148)</f>
        <v>591</v>
      </c>
      <c r="E149" s="6">
        <f t="shared" si="47"/>
        <v>677</v>
      </c>
      <c r="F149" s="6">
        <f t="shared" si="47"/>
        <v>0</v>
      </c>
      <c r="G149" s="6">
        <f t="shared" si="47"/>
        <v>3</v>
      </c>
      <c r="H149" s="6">
        <f t="shared" si="47"/>
        <v>3</v>
      </c>
      <c r="I149" s="6">
        <f t="shared" si="47"/>
        <v>2</v>
      </c>
      <c r="J149" s="6">
        <f t="shared" si="47"/>
        <v>13</v>
      </c>
      <c r="K149" s="6">
        <f t="shared" si="47"/>
        <v>15</v>
      </c>
      <c r="L149" s="6">
        <f t="shared" si="47"/>
        <v>1</v>
      </c>
      <c r="M149" s="6">
        <f t="shared" si="47"/>
        <v>30</v>
      </c>
      <c r="N149" s="6">
        <f t="shared" si="47"/>
        <v>31</v>
      </c>
      <c r="O149" s="6">
        <f t="shared" si="47"/>
        <v>2</v>
      </c>
      <c r="P149" s="6">
        <f t="shared" si="47"/>
        <v>8</v>
      </c>
      <c r="Q149" s="6">
        <f t="shared" si="47"/>
        <v>10</v>
      </c>
      <c r="R149" s="6">
        <f t="shared" si="47"/>
        <v>5</v>
      </c>
      <c r="S149" s="6">
        <f t="shared" si="47"/>
        <v>29</v>
      </c>
      <c r="T149" s="6">
        <f t="shared" si="47"/>
        <v>34</v>
      </c>
      <c r="U149" s="6">
        <f t="shared" si="47"/>
        <v>8</v>
      </c>
      <c r="V149" s="6">
        <f t="shared" si="47"/>
        <v>59</v>
      </c>
      <c r="W149" s="6">
        <f t="shared" si="47"/>
        <v>67</v>
      </c>
      <c r="X149" s="6">
        <f t="shared" si="47"/>
        <v>837</v>
      </c>
    </row>
    <row r="150" spans="1:24" ht="33" customHeight="1" x14ac:dyDescent="0.2">
      <c r="A150" s="17" t="s">
        <v>18</v>
      </c>
      <c r="B150" s="11" t="s">
        <v>59</v>
      </c>
      <c r="C150" s="5">
        <v>3</v>
      </c>
      <c r="D150" s="5">
        <v>59</v>
      </c>
      <c r="E150" s="6">
        <f t="shared" si="39"/>
        <v>62</v>
      </c>
      <c r="F150" s="5"/>
      <c r="G150" s="5"/>
      <c r="H150" s="6">
        <f t="shared" si="40"/>
        <v>0</v>
      </c>
      <c r="I150" s="5"/>
      <c r="J150" s="5">
        <v>3</v>
      </c>
      <c r="K150" s="6">
        <f t="shared" si="41"/>
        <v>3</v>
      </c>
      <c r="L150" s="5"/>
      <c r="M150" s="5">
        <v>2</v>
      </c>
      <c r="N150" s="6">
        <f t="shared" si="42"/>
        <v>2</v>
      </c>
      <c r="O150" s="5"/>
      <c r="P150" s="5"/>
      <c r="Q150" s="6">
        <f t="shared" si="43"/>
        <v>0</v>
      </c>
      <c r="R150" s="5"/>
      <c r="S150" s="5">
        <v>5</v>
      </c>
      <c r="T150" s="6">
        <f t="shared" si="44"/>
        <v>5</v>
      </c>
      <c r="U150" s="5"/>
      <c r="V150" s="5">
        <v>4</v>
      </c>
      <c r="W150" s="6">
        <f t="shared" si="45"/>
        <v>4</v>
      </c>
      <c r="X150" s="5">
        <f t="shared" si="46"/>
        <v>76</v>
      </c>
    </row>
    <row r="151" spans="1:24" ht="33" customHeight="1" x14ac:dyDescent="0.2">
      <c r="A151" s="17"/>
      <c r="B151" s="11" t="s">
        <v>43</v>
      </c>
      <c r="C151" s="5"/>
      <c r="D151" s="5">
        <v>8</v>
      </c>
      <c r="E151" s="6">
        <f t="shared" si="39"/>
        <v>8</v>
      </c>
      <c r="F151" s="5"/>
      <c r="G151" s="5">
        <v>1</v>
      </c>
      <c r="H151" s="6">
        <f t="shared" si="40"/>
        <v>1</v>
      </c>
      <c r="I151" s="5"/>
      <c r="J151" s="5"/>
      <c r="K151" s="6">
        <f t="shared" si="41"/>
        <v>0</v>
      </c>
      <c r="L151" s="5"/>
      <c r="M151" s="5"/>
      <c r="N151" s="6">
        <f t="shared" si="42"/>
        <v>0</v>
      </c>
      <c r="O151" s="5"/>
      <c r="P151" s="5">
        <v>1</v>
      </c>
      <c r="Q151" s="6">
        <f t="shared" si="43"/>
        <v>1</v>
      </c>
      <c r="R151" s="5"/>
      <c r="S151" s="5"/>
      <c r="T151" s="6">
        <f t="shared" si="44"/>
        <v>0</v>
      </c>
      <c r="U151" s="5"/>
      <c r="V151" s="5">
        <v>1</v>
      </c>
      <c r="W151" s="6">
        <f t="shared" si="45"/>
        <v>1</v>
      </c>
      <c r="X151" s="5">
        <f t="shared" si="46"/>
        <v>11</v>
      </c>
    </row>
    <row r="152" spans="1:24" ht="33" customHeight="1" x14ac:dyDescent="0.2">
      <c r="A152" s="17"/>
      <c r="B152" s="11" t="s">
        <v>61</v>
      </c>
      <c r="C152" s="5">
        <v>4</v>
      </c>
      <c r="D152" s="5">
        <v>29</v>
      </c>
      <c r="E152" s="6">
        <f t="shared" si="39"/>
        <v>33</v>
      </c>
      <c r="F152" s="5"/>
      <c r="G152" s="5"/>
      <c r="H152" s="6">
        <f t="shared" si="40"/>
        <v>0</v>
      </c>
      <c r="I152" s="5"/>
      <c r="J152" s="5">
        <v>1</v>
      </c>
      <c r="K152" s="6">
        <f t="shared" si="41"/>
        <v>1</v>
      </c>
      <c r="L152" s="5"/>
      <c r="M152" s="5"/>
      <c r="N152" s="6">
        <f t="shared" si="42"/>
        <v>0</v>
      </c>
      <c r="O152" s="5"/>
      <c r="P152" s="5"/>
      <c r="Q152" s="6">
        <f t="shared" si="43"/>
        <v>0</v>
      </c>
      <c r="R152" s="5">
        <v>2</v>
      </c>
      <c r="S152" s="5">
        <v>2</v>
      </c>
      <c r="T152" s="6">
        <f t="shared" si="44"/>
        <v>4</v>
      </c>
      <c r="U152" s="5">
        <v>1</v>
      </c>
      <c r="V152" s="5">
        <v>2</v>
      </c>
      <c r="W152" s="6">
        <f t="shared" si="45"/>
        <v>3</v>
      </c>
      <c r="X152" s="5">
        <f t="shared" si="46"/>
        <v>41</v>
      </c>
    </row>
    <row r="153" spans="1:24" ht="33" customHeight="1" x14ac:dyDescent="0.2">
      <c r="A153" s="17"/>
      <c r="B153" s="11" t="s">
        <v>9</v>
      </c>
      <c r="C153" s="5">
        <v>6</v>
      </c>
      <c r="D153" s="5">
        <v>40</v>
      </c>
      <c r="E153" s="6">
        <f t="shared" si="39"/>
        <v>46</v>
      </c>
      <c r="F153" s="5"/>
      <c r="G153" s="5"/>
      <c r="H153" s="6">
        <f t="shared" si="40"/>
        <v>0</v>
      </c>
      <c r="I153" s="5"/>
      <c r="J153" s="5"/>
      <c r="K153" s="6">
        <f t="shared" si="41"/>
        <v>0</v>
      </c>
      <c r="L153" s="5"/>
      <c r="M153" s="5">
        <v>1</v>
      </c>
      <c r="N153" s="6">
        <f t="shared" si="42"/>
        <v>1</v>
      </c>
      <c r="O153" s="5"/>
      <c r="P153" s="5"/>
      <c r="Q153" s="6">
        <f t="shared" si="43"/>
        <v>0</v>
      </c>
      <c r="R153" s="5"/>
      <c r="S153" s="5"/>
      <c r="T153" s="6">
        <f t="shared" si="44"/>
        <v>0</v>
      </c>
      <c r="U153" s="5"/>
      <c r="V153" s="5"/>
      <c r="W153" s="6">
        <f t="shared" si="45"/>
        <v>0</v>
      </c>
      <c r="X153" s="5">
        <f t="shared" si="46"/>
        <v>47</v>
      </c>
    </row>
    <row r="154" spans="1:24" ht="33" customHeight="1" x14ac:dyDescent="0.2">
      <c r="A154" s="17"/>
      <c r="B154" s="11" t="s">
        <v>7</v>
      </c>
      <c r="C154" s="5"/>
      <c r="D154" s="5">
        <v>34</v>
      </c>
      <c r="E154" s="6">
        <f t="shared" si="39"/>
        <v>34</v>
      </c>
      <c r="F154" s="5"/>
      <c r="G154" s="5"/>
      <c r="H154" s="6">
        <f t="shared" si="40"/>
        <v>0</v>
      </c>
      <c r="I154" s="5"/>
      <c r="J154" s="5"/>
      <c r="K154" s="6">
        <f t="shared" si="41"/>
        <v>0</v>
      </c>
      <c r="L154" s="5"/>
      <c r="M154" s="5"/>
      <c r="N154" s="6">
        <f t="shared" si="42"/>
        <v>0</v>
      </c>
      <c r="O154" s="5">
        <v>1</v>
      </c>
      <c r="P154" s="5">
        <v>1</v>
      </c>
      <c r="Q154" s="6">
        <f t="shared" si="43"/>
        <v>2</v>
      </c>
      <c r="R154" s="5"/>
      <c r="S154" s="5"/>
      <c r="T154" s="6">
        <f t="shared" si="44"/>
        <v>0</v>
      </c>
      <c r="U154" s="5"/>
      <c r="V154" s="5"/>
      <c r="W154" s="6">
        <f t="shared" si="45"/>
        <v>0</v>
      </c>
      <c r="X154" s="5">
        <f t="shared" si="46"/>
        <v>36</v>
      </c>
    </row>
    <row r="155" spans="1:24" ht="33" customHeight="1" x14ac:dyDescent="0.2">
      <c r="A155" s="17"/>
      <c r="B155" s="11" t="s">
        <v>21</v>
      </c>
      <c r="C155" s="5">
        <v>4</v>
      </c>
      <c r="D155" s="5">
        <v>17</v>
      </c>
      <c r="E155" s="6">
        <f t="shared" si="39"/>
        <v>21</v>
      </c>
      <c r="F155" s="5"/>
      <c r="G155" s="5"/>
      <c r="H155" s="6">
        <f t="shared" si="40"/>
        <v>0</v>
      </c>
      <c r="I155" s="5"/>
      <c r="J155" s="5"/>
      <c r="K155" s="6">
        <f t="shared" si="41"/>
        <v>0</v>
      </c>
      <c r="L155" s="5"/>
      <c r="M155" s="5"/>
      <c r="N155" s="6">
        <f t="shared" si="42"/>
        <v>0</v>
      </c>
      <c r="O155" s="5"/>
      <c r="P155" s="5"/>
      <c r="Q155" s="6">
        <f t="shared" si="43"/>
        <v>0</v>
      </c>
      <c r="R155" s="5"/>
      <c r="S155" s="5">
        <v>1</v>
      </c>
      <c r="T155" s="6">
        <f t="shared" si="44"/>
        <v>1</v>
      </c>
      <c r="U155" s="5"/>
      <c r="V155" s="5"/>
      <c r="W155" s="6">
        <f t="shared" si="45"/>
        <v>0</v>
      </c>
      <c r="X155" s="5">
        <f t="shared" si="46"/>
        <v>22</v>
      </c>
    </row>
    <row r="156" spans="1:24" ht="33" customHeight="1" x14ac:dyDescent="0.2">
      <c r="A156" s="17"/>
      <c r="B156" s="11" t="s">
        <v>19</v>
      </c>
      <c r="C156" s="5">
        <v>3</v>
      </c>
      <c r="D156" s="5">
        <v>28</v>
      </c>
      <c r="E156" s="6">
        <f t="shared" si="39"/>
        <v>31</v>
      </c>
      <c r="F156" s="5"/>
      <c r="G156" s="5"/>
      <c r="H156" s="6">
        <f t="shared" si="40"/>
        <v>0</v>
      </c>
      <c r="I156" s="5">
        <v>1</v>
      </c>
      <c r="J156" s="5"/>
      <c r="K156" s="6">
        <f t="shared" si="41"/>
        <v>1</v>
      </c>
      <c r="L156" s="5"/>
      <c r="M156" s="5">
        <v>2</v>
      </c>
      <c r="N156" s="6">
        <f t="shared" si="42"/>
        <v>2</v>
      </c>
      <c r="O156" s="5"/>
      <c r="P156" s="5"/>
      <c r="Q156" s="6">
        <f t="shared" si="43"/>
        <v>0</v>
      </c>
      <c r="R156" s="5">
        <v>1</v>
      </c>
      <c r="S156" s="5">
        <v>1</v>
      </c>
      <c r="T156" s="6">
        <f t="shared" si="44"/>
        <v>2</v>
      </c>
      <c r="U156" s="5"/>
      <c r="V156" s="5">
        <v>4</v>
      </c>
      <c r="W156" s="6">
        <f t="shared" si="45"/>
        <v>4</v>
      </c>
      <c r="X156" s="5">
        <f t="shared" si="46"/>
        <v>40</v>
      </c>
    </row>
    <row r="157" spans="1:24" ht="33" customHeight="1" x14ac:dyDescent="0.2">
      <c r="A157" s="19" t="s">
        <v>90</v>
      </c>
      <c r="B157" s="19"/>
      <c r="C157" s="6">
        <f>SUM(C150:C156)</f>
        <v>20</v>
      </c>
      <c r="D157" s="6">
        <f t="shared" ref="D157:X157" si="48">SUM(D150:D156)</f>
        <v>215</v>
      </c>
      <c r="E157" s="6">
        <f t="shared" si="48"/>
        <v>235</v>
      </c>
      <c r="F157" s="6">
        <f t="shared" si="48"/>
        <v>0</v>
      </c>
      <c r="G157" s="6">
        <f t="shared" si="48"/>
        <v>1</v>
      </c>
      <c r="H157" s="6">
        <f t="shared" si="48"/>
        <v>1</v>
      </c>
      <c r="I157" s="6">
        <f t="shared" si="48"/>
        <v>1</v>
      </c>
      <c r="J157" s="6">
        <f t="shared" si="48"/>
        <v>4</v>
      </c>
      <c r="K157" s="6">
        <f t="shared" si="48"/>
        <v>5</v>
      </c>
      <c r="L157" s="6">
        <f t="shared" si="48"/>
        <v>0</v>
      </c>
      <c r="M157" s="6">
        <f t="shared" si="48"/>
        <v>5</v>
      </c>
      <c r="N157" s="6">
        <f t="shared" si="48"/>
        <v>5</v>
      </c>
      <c r="O157" s="6">
        <f t="shared" si="48"/>
        <v>1</v>
      </c>
      <c r="P157" s="6">
        <f t="shared" si="48"/>
        <v>2</v>
      </c>
      <c r="Q157" s="6">
        <f t="shared" si="48"/>
        <v>3</v>
      </c>
      <c r="R157" s="6">
        <f t="shared" si="48"/>
        <v>3</v>
      </c>
      <c r="S157" s="6">
        <f t="shared" si="48"/>
        <v>9</v>
      </c>
      <c r="T157" s="6">
        <f t="shared" si="48"/>
        <v>12</v>
      </c>
      <c r="U157" s="6">
        <f t="shared" si="48"/>
        <v>1</v>
      </c>
      <c r="V157" s="6">
        <f t="shared" si="48"/>
        <v>11</v>
      </c>
      <c r="W157" s="6">
        <f t="shared" si="48"/>
        <v>12</v>
      </c>
      <c r="X157" s="6">
        <f t="shared" si="48"/>
        <v>273</v>
      </c>
    </row>
    <row r="158" spans="1:24" ht="33" customHeight="1" x14ac:dyDescent="0.2">
      <c r="A158" s="17" t="s">
        <v>42</v>
      </c>
      <c r="B158" s="11" t="s">
        <v>60</v>
      </c>
      <c r="C158" s="5">
        <v>1</v>
      </c>
      <c r="D158" s="5">
        <v>33</v>
      </c>
      <c r="E158" s="6">
        <f t="shared" si="39"/>
        <v>34</v>
      </c>
      <c r="F158" s="5"/>
      <c r="G158" s="5">
        <v>1</v>
      </c>
      <c r="H158" s="6">
        <f t="shared" si="40"/>
        <v>1</v>
      </c>
      <c r="I158" s="5"/>
      <c r="J158" s="5"/>
      <c r="K158" s="6">
        <f t="shared" si="41"/>
        <v>0</v>
      </c>
      <c r="L158" s="5"/>
      <c r="M158" s="5">
        <v>2</v>
      </c>
      <c r="N158" s="6">
        <f t="shared" si="42"/>
        <v>2</v>
      </c>
      <c r="O158" s="5"/>
      <c r="P158" s="5"/>
      <c r="Q158" s="6">
        <f t="shared" si="43"/>
        <v>0</v>
      </c>
      <c r="R158" s="5"/>
      <c r="S158" s="5">
        <v>3</v>
      </c>
      <c r="T158" s="6">
        <f t="shared" si="44"/>
        <v>3</v>
      </c>
      <c r="U158" s="5"/>
      <c r="V158" s="5">
        <v>1</v>
      </c>
      <c r="W158" s="6">
        <f t="shared" si="45"/>
        <v>1</v>
      </c>
      <c r="X158" s="5">
        <f t="shared" si="46"/>
        <v>41</v>
      </c>
    </row>
    <row r="159" spans="1:24" ht="33" customHeight="1" x14ac:dyDescent="0.2">
      <c r="A159" s="17"/>
      <c r="B159" s="11" t="s">
        <v>17</v>
      </c>
      <c r="C159" s="5">
        <v>2</v>
      </c>
      <c r="D159" s="5">
        <v>52</v>
      </c>
      <c r="E159" s="6">
        <f t="shared" si="39"/>
        <v>54</v>
      </c>
      <c r="F159" s="5"/>
      <c r="G159" s="5"/>
      <c r="H159" s="6">
        <f t="shared" si="40"/>
        <v>0</v>
      </c>
      <c r="I159" s="5"/>
      <c r="J159" s="5"/>
      <c r="K159" s="6">
        <f t="shared" si="41"/>
        <v>0</v>
      </c>
      <c r="L159" s="5"/>
      <c r="M159" s="5">
        <v>2</v>
      </c>
      <c r="N159" s="6">
        <f t="shared" si="42"/>
        <v>2</v>
      </c>
      <c r="O159" s="5"/>
      <c r="P159" s="5">
        <v>1</v>
      </c>
      <c r="Q159" s="6">
        <f t="shared" si="43"/>
        <v>1</v>
      </c>
      <c r="R159" s="5"/>
      <c r="S159" s="5">
        <v>4</v>
      </c>
      <c r="T159" s="6">
        <f t="shared" si="44"/>
        <v>4</v>
      </c>
      <c r="U159" s="5"/>
      <c r="V159" s="5">
        <v>4</v>
      </c>
      <c r="W159" s="6">
        <f t="shared" si="45"/>
        <v>4</v>
      </c>
      <c r="X159" s="5">
        <f t="shared" si="46"/>
        <v>65</v>
      </c>
    </row>
    <row r="160" spans="1:24" ht="33" customHeight="1" x14ac:dyDescent="0.2">
      <c r="A160" s="17"/>
      <c r="B160" s="11" t="s">
        <v>12</v>
      </c>
      <c r="C160" s="5"/>
      <c r="D160" s="5">
        <v>18</v>
      </c>
      <c r="E160" s="6">
        <f t="shared" si="39"/>
        <v>18</v>
      </c>
      <c r="F160" s="5"/>
      <c r="G160" s="5"/>
      <c r="H160" s="6">
        <f t="shared" si="40"/>
        <v>0</v>
      </c>
      <c r="I160" s="5"/>
      <c r="J160" s="5"/>
      <c r="K160" s="6">
        <f t="shared" si="41"/>
        <v>0</v>
      </c>
      <c r="L160" s="5"/>
      <c r="M160" s="5"/>
      <c r="N160" s="6">
        <f t="shared" si="42"/>
        <v>0</v>
      </c>
      <c r="O160" s="5"/>
      <c r="P160" s="5"/>
      <c r="Q160" s="6">
        <f t="shared" si="43"/>
        <v>0</v>
      </c>
      <c r="R160" s="5"/>
      <c r="S160" s="5"/>
      <c r="T160" s="6">
        <f t="shared" si="44"/>
        <v>0</v>
      </c>
      <c r="U160" s="5"/>
      <c r="V160" s="5">
        <v>1</v>
      </c>
      <c r="W160" s="6">
        <f t="shared" si="45"/>
        <v>1</v>
      </c>
      <c r="X160" s="5">
        <f t="shared" si="46"/>
        <v>19</v>
      </c>
    </row>
    <row r="161" spans="1:24" ht="34" customHeight="1" x14ac:dyDescent="0.2">
      <c r="A161" s="19" t="s">
        <v>91</v>
      </c>
      <c r="B161" s="19"/>
      <c r="C161" s="6">
        <f>SUM(C158:C160)</f>
        <v>3</v>
      </c>
      <c r="D161" s="6">
        <f t="shared" ref="D161:X161" si="49">SUM(D158:D160)</f>
        <v>103</v>
      </c>
      <c r="E161" s="6">
        <f t="shared" si="49"/>
        <v>106</v>
      </c>
      <c r="F161" s="6">
        <f t="shared" si="49"/>
        <v>0</v>
      </c>
      <c r="G161" s="6">
        <f t="shared" si="49"/>
        <v>1</v>
      </c>
      <c r="H161" s="6">
        <f t="shared" si="49"/>
        <v>1</v>
      </c>
      <c r="I161" s="6">
        <f t="shared" si="49"/>
        <v>0</v>
      </c>
      <c r="J161" s="6">
        <f t="shared" si="49"/>
        <v>0</v>
      </c>
      <c r="K161" s="6">
        <f t="shared" si="49"/>
        <v>0</v>
      </c>
      <c r="L161" s="6">
        <f t="shared" si="49"/>
        <v>0</v>
      </c>
      <c r="M161" s="6">
        <f t="shared" si="49"/>
        <v>4</v>
      </c>
      <c r="N161" s="6">
        <f t="shared" si="49"/>
        <v>4</v>
      </c>
      <c r="O161" s="6">
        <f t="shared" si="49"/>
        <v>0</v>
      </c>
      <c r="P161" s="6">
        <f t="shared" si="49"/>
        <v>1</v>
      </c>
      <c r="Q161" s="6">
        <f t="shared" si="49"/>
        <v>1</v>
      </c>
      <c r="R161" s="6">
        <f t="shared" si="49"/>
        <v>0</v>
      </c>
      <c r="S161" s="6">
        <f t="shared" si="49"/>
        <v>7</v>
      </c>
      <c r="T161" s="6">
        <f t="shared" si="49"/>
        <v>7</v>
      </c>
      <c r="U161" s="6">
        <f t="shared" si="49"/>
        <v>0</v>
      </c>
      <c r="V161" s="6">
        <f t="shared" si="49"/>
        <v>6</v>
      </c>
      <c r="W161" s="6">
        <f t="shared" si="49"/>
        <v>6</v>
      </c>
      <c r="X161" s="6">
        <f t="shared" si="49"/>
        <v>125</v>
      </c>
    </row>
    <row r="162" spans="1:24" ht="15" customHeight="1" x14ac:dyDescent="0.2">
      <c r="A162" s="10"/>
      <c r="B162" s="2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34" customHeight="1" x14ac:dyDescent="0.2">
      <c r="A163" s="18" t="s">
        <v>65</v>
      </c>
      <c r="B163" s="18"/>
      <c r="C163" s="6">
        <f>SUM(C13,C18,C22,C26,C39,C41,C55,C60,C65,C74,C81,C84,C88,C93,C95,C101,C105,C113,C116,C121,C126,C134,C139,C149,C157,C161)</f>
        <v>3655</v>
      </c>
      <c r="D163" s="6">
        <f t="shared" ref="D163:X163" si="50">SUM(D13,D18,D22,D26,D39,D41,D55,D60,D65,D74,D81,D84,D88,D93,D95,D101,D105,D113,D116,D121,D126,D134,D139,D149,D157,D161)</f>
        <v>5263</v>
      </c>
      <c r="E163" s="6">
        <f t="shared" si="50"/>
        <v>8918</v>
      </c>
      <c r="F163" s="6">
        <f t="shared" si="50"/>
        <v>92</v>
      </c>
      <c r="G163" s="6">
        <f t="shared" si="50"/>
        <v>71</v>
      </c>
      <c r="H163" s="6">
        <f t="shared" si="50"/>
        <v>163</v>
      </c>
      <c r="I163" s="6">
        <f t="shared" si="50"/>
        <v>157</v>
      </c>
      <c r="J163" s="6">
        <f t="shared" si="50"/>
        <v>130</v>
      </c>
      <c r="K163" s="6">
        <f t="shared" si="50"/>
        <v>287</v>
      </c>
      <c r="L163" s="6">
        <f t="shared" si="50"/>
        <v>239</v>
      </c>
      <c r="M163" s="6">
        <f t="shared" si="50"/>
        <v>316</v>
      </c>
      <c r="N163" s="6">
        <f t="shared" si="50"/>
        <v>555</v>
      </c>
      <c r="O163" s="6">
        <f t="shared" si="50"/>
        <v>130</v>
      </c>
      <c r="P163" s="6">
        <f t="shared" si="50"/>
        <v>139</v>
      </c>
      <c r="Q163" s="6">
        <f t="shared" si="50"/>
        <v>269</v>
      </c>
      <c r="R163" s="6">
        <f t="shared" si="50"/>
        <v>234</v>
      </c>
      <c r="S163" s="6">
        <f t="shared" si="50"/>
        <v>338</v>
      </c>
      <c r="T163" s="6">
        <f t="shared" si="50"/>
        <v>572</v>
      </c>
      <c r="U163" s="6">
        <f t="shared" si="50"/>
        <v>268</v>
      </c>
      <c r="V163" s="6">
        <f t="shared" si="50"/>
        <v>408</v>
      </c>
      <c r="W163" s="6">
        <f t="shared" si="50"/>
        <v>676</v>
      </c>
      <c r="X163" s="6">
        <f t="shared" si="50"/>
        <v>11440</v>
      </c>
    </row>
  </sheetData>
  <mergeCells count="61">
    <mergeCell ref="A26:B26"/>
    <mergeCell ref="O8:Q8"/>
    <mergeCell ref="R8:T8"/>
    <mergeCell ref="U8:W8"/>
    <mergeCell ref="X8:X9"/>
    <mergeCell ref="A10:A12"/>
    <mergeCell ref="A13:B13"/>
    <mergeCell ref="A8:A9"/>
    <mergeCell ref="B8:B9"/>
    <mergeCell ref="C8:E8"/>
    <mergeCell ref="F8:H8"/>
    <mergeCell ref="I8:K8"/>
    <mergeCell ref="L8:N8"/>
    <mergeCell ref="A14:A17"/>
    <mergeCell ref="A18:B18"/>
    <mergeCell ref="A19:A21"/>
    <mergeCell ref="A22:B22"/>
    <mergeCell ref="A23:A25"/>
    <mergeCell ref="A75:A80"/>
    <mergeCell ref="A27:A38"/>
    <mergeCell ref="A39:B39"/>
    <mergeCell ref="A41:B41"/>
    <mergeCell ref="A42:A54"/>
    <mergeCell ref="A55:B55"/>
    <mergeCell ref="A56:A59"/>
    <mergeCell ref="A60:B60"/>
    <mergeCell ref="A61:A64"/>
    <mergeCell ref="A65:B65"/>
    <mergeCell ref="A66:A73"/>
    <mergeCell ref="A74:B74"/>
    <mergeCell ref="A105:B105"/>
    <mergeCell ref="A81:B81"/>
    <mergeCell ref="A82:A83"/>
    <mergeCell ref="A84:B84"/>
    <mergeCell ref="A85:A87"/>
    <mergeCell ref="A88:B88"/>
    <mergeCell ref="A89:A92"/>
    <mergeCell ref="A93:B93"/>
    <mergeCell ref="A95:B95"/>
    <mergeCell ref="A96:A100"/>
    <mergeCell ref="A101:B101"/>
    <mergeCell ref="A102:A104"/>
    <mergeCell ref="A139:B139"/>
    <mergeCell ref="A106:A112"/>
    <mergeCell ref="A113:B113"/>
    <mergeCell ref="A114:A115"/>
    <mergeCell ref="A116:B116"/>
    <mergeCell ref="A117:A120"/>
    <mergeCell ref="A121:B121"/>
    <mergeCell ref="A122:A125"/>
    <mergeCell ref="A126:B126"/>
    <mergeCell ref="A127:A133"/>
    <mergeCell ref="A134:B134"/>
    <mergeCell ref="A135:A138"/>
    <mergeCell ref="A163:B163"/>
    <mergeCell ref="A140:A148"/>
    <mergeCell ref="A149:B149"/>
    <mergeCell ref="A150:A156"/>
    <mergeCell ref="A157:B157"/>
    <mergeCell ref="A158:A160"/>
    <mergeCell ref="A161:B16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31DAB-8EB5-CB44-9757-78543F4E72EF}">
  <sheetPr>
    <tabColor theme="4" tint="0.39997558519241921"/>
  </sheetPr>
  <dimension ref="A8:X163"/>
  <sheetViews>
    <sheetView zoomScale="75" zoomScaleNormal="70" workbookViewId="0">
      <selection activeCell="A7" sqref="A7"/>
    </sheetView>
  </sheetViews>
  <sheetFormatPr baseColWidth="10" defaultRowHeight="15" x14ac:dyDescent="0.2"/>
  <cols>
    <col min="1" max="1" width="19.1640625" style="1" bestFit="1" customWidth="1"/>
    <col min="2" max="2" width="56" customWidth="1"/>
    <col min="3" max="24" width="10.83203125" style="3"/>
  </cols>
  <sheetData>
    <row r="8" spans="1:24" x14ac:dyDescent="0.2">
      <c r="A8" s="22" t="s">
        <v>0</v>
      </c>
      <c r="B8" s="22" t="s">
        <v>92</v>
      </c>
      <c r="C8" s="23" t="s">
        <v>8</v>
      </c>
      <c r="D8" s="23"/>
      <c r="E8" s="23"/>
      <c r="F8" s="23" t="s">
        <v>31</v>
      </c>
      <c r="G8" s="23"/>
      <c r="H8" s="23"/>
      <c r="I8" s="23" t="s">
        <v>27</v>
      </c>
      <c r="J8" s="23"/>
      <c r="K8" s="23"/>
      <c r="L8" s="23" t="s">
        <v>35</v>
      </c>
      <c r="M8" s="23"/>
      <c r="N8" s="23"/>
      <c r="O8" s="23" t="s">
        <v>38</v>
      </c>
      <c r="P8" s="23"/>
      <c r="Q8" s="23"/>
      <c r="R8" s="23" t="s">
        <v>4</v>
      </c>
      <c r="S8" s="23"/>
      <c r="T8" s="23"/>
      <c r="U8" s="23" t="s">
        <v>10</v>
      </c>
      <c r="V8" s="23"/>
      <c r="W8" s="23"/>
      <c r="X8" s="20" t="s">
        <v>65</v>
      </c>
    </row>
    <row r="9" spans="1:24" ht="16" x14ac:dyDescent="0.2">
      <c r="A9" s="22"/>
      <c r="B9" s="22"/>
      <c r="C9" s="6" t="s">
        <v>6</v>
      </c>
      <c r="D9" s="6" t="s">
        <v>2</v>
      </c>
      <c r="E9" s="6" t="s">
        <v>93</v>
      </c>
      <c r="F9" s="6" t="s">
        <v>6</v>
      </c>
      <c r="G9" s="6" t="s">
        <v>2</v>
      </c>
      <c r="H9" s="6" t="s">
        <v>93</v>
      </c>
      <c r="I9" s="6" t="s">
        <v>6</v>
      </c>
      <c r="J9" s="6" t="s">
        <v>2</v>
      </c>
      <c r="K9" s="6" t="s">
        <v>93</v>
      </c>
      <c r="L9" s="6" t="s">
        <v>6</v>
      </c>
      <c r="M9" s="6" t="s">
        <v>2</v>
      </c>
      <c r="N9" s="6" t="s">
        <v>93</v>
      </c>
      <c r="O9" s="6" t="s">
        <v>6</v>
      </c>
      <c r="P9" s="6" t="s">
        <v>2</v>
      </c>
      <c r="Q9" s="6" t="s">
        <v>93</v>
      </c>
      <c r="R9" s="6" t="s">
        <v>6</v>
      </c>
      <c r="S9" s="6" t="s">
        <v>2</v>
      </c>
      <c r="T9" s="6" t="s">
        <v>93</v>
      </c>
      <c r="U9" s="6" t="s">
        <v>6</v>
      </c>
      <c r="V9" s="6" t="s">
        <v>2</v>
      </c>
      <c r="W9" s="6" t="s">
        <v>93</v>
      </c>
      <c r="X9" s="21"/>
    </row>
    <row r="10" spans="1:24" ht="33" customHeight="1" x14ac:dyDescent="0.2">
      <c r="A10" s="17" t="s">
        <v>63</v>
      </c>
      <c r="B10" s="11" t="s">
        <v>15</v>
      </c>
      <c r="C10" s="5"/>
      <c r="D10" s="5">
        <v>31</v>
      </c>
      <c r="E10" s="6">
        <f>SUM(C10:D10)</f>
        <v>31</v>
      </c>
      <c r="F10" s="5"/>
      <c r="G10" s="5">
        <v>2</v>
      </c>
      <c r="H10" s="6">
        <f>SUM(F10:G10)</f>
        <v>2</v>
      </c>
      <c r="I10" s="5"/>
      <c r="J10" s="5"/>
      <c r="K10" s="6">
        <f>SUM(I10:J10)</f>
        <v>0</v>
      </c>
      <c r="L10" s="5"/>
      <c r="M10" s="5"/>
      <c r="N10" s="6">
        <f>SUM(L10:M10)</f>
        <v>0</v>
      </c>
      <c r="O10" s="5"/>
      <c r="P10" s="5"/>
      <c r="Q10" s="6">
        <f>SUM(O10:P10)</f>
        <v>0</v>
      </c>
      <c r="R10" s="5"/>
      <c r="S10" s="5">
        <v>3</v>
      </c>
      <c r="T10" s="6">
        <f>SUM(R10:S10)</f>
        <v>3</v>
      </c>
      <c r="U10" s="5"/>
      <c r="V10" s="5">
        <v>1</v>
      </c>
      <c r="W10" s="6">
        <f>SUM(U10:V10)</f>
        <v>1</v>
      </c>
      <c r="X10" s="5">
        <f>SUM(W10,T10,Q10,N10,K10,H10,E10)</f>
        <v>37</v>
      </c>
    </row>
    <row r="11" spans="1:24" ht="33" customHeight="1" x14ac:dyDescent="0.2">
      <c r="A11" s="17"/>
      <c r="B11" s="11" t="s">
        <v>37</v>
      </c>
      <c r="C11" s="5"/>
      <c r="D11" s="5">
        <v>4</v>
      </c>
      <c r="E11" s="6">
        <f t="shared" ref="E11:E74" si="0">SUM(C11:D11)</f>
        <v>4</v>
      </c>
      <c r="F11" s="5"/>
      <c r="G11" s="5"/>
      <c r="H11" s="6">
        <f t="shared" ref="H11:H13" si="1">SUM(F11:G11)</f>
        <v>0</v>
      </c>
      <c r="I11" s="5"/>
      <c r="J11" s="5">
        <v>1</v>
      </c>
      <c r="K11" s="6">
        <f t="shared" ref="K11:K74" si="2">SUM(I11:J11)</f>
        <v>1</v>
      </c>
      <c r="L11" s="5"/>
      <c r="M11" s="5"/>
      <c r="N11" s="6">
        <f t="shared" ref="N11:N74" si="3">SUM(L11:M11)</f>
        <v>0</v>
      </c>
      <c r="O11" s="5"/>
      <c r="P11" s="5"/>
      <c r="Q11" s="6">
        <f t="shared" ref="Q11:Q74" si="4">SUM(O11:P11)</f>
        <v>0</v>
      </c>
      <c r="R11" s="5"/>
      <c r="S11" s="5"/>
      <c r="T11" s="6">
        <f t="shared" ref="T11:T74" si="5">SUM(R11:S11)</f>
        <v>0</v>
      </c>
      <c r="U11" s="5"/>
      <c r="V11" s="5"/>
      <c r="W11" s="6">
        <f t="shared" ref="W11:W74" si="6">SUM(U11:V11)</f>
        <v>0</v>
      </c>
      <c r="X11" s="5">
        <f t="shared" ref="X11:X74" si="7">SUM(W11,T11,Q11,N11,K11,H11,E11)</f>
        <v>5</v>
      </c>
    </row>
    <row r="12" spans="1:24" ht="33" customHeight="1" x14ac:dyDescent="0.2">
      <c r="A12" s="17"/>
      <c r="B12" s="11" t="s">
        <v>12</v>
      </c>
      <c r="C12" s="5"/>
      <c r="D12" s="5">
        <v>30</v>
      </c>
      <c r="E12" s="6">
        <f t="shared" si="0"/>
        <v>30</v>
      </c>
      <c r="F12" s="5"/>
      <c r="G12" s="5"/>
      <c r="H12" s="6">
        <f t="shared" si="1"/>
        <v>0</v>
      </c>
      <c r="I12" s="5"/>
      <c r="J12" s="5">
        <v>2</v>
      </c>
      <c r="K12" s="6">
        <f t="shared" si="2"/>
        <v>2</v>
      </c>
      <c r="L12" s="5"/>
      <c r="M12" s="5">
        <v>3</v>
      </c>
      <c r="N12" s="6">
        <f t="shared" si="3"/>
        <v>3</v>
      </c>
      <c r="O12" s="5"/>
      <c r="P12" s="5"/>
      <c r="Q12" s="6">
        <f t="shared" si="4"/>
        <v>0</v>
      </c>
      <c r="R12" s="5"/>
      <c r="S12" s="5"/>
      <c r="T12" s="6">
        <f t="shared" si="5"/>
        <v>0</v>
      </c>
      <c r="U12" s="5"/>
      <c r="V12" s="5">
        <v>1</v>
      </c>
      <c r="W12" s="6">
        <f t="shared" si="6"/>
        <v>1</v>
      </c>
      <c r="X12" s="5">
        <f t="shared" si="7"/>
        <v>36</v>
      </c>
    </row>
    <row r="13" spans="1:24" ht="33" customHeight="1" x14ac:dyDescent="0.2">
      <c r="A13" s="13" t="s">
        <v>66</v>
      </c>
      <c r="B13" s="13"/>
      <c r="C13" s="6">
        <f>SUM(C10:C12)</f>
        <v>0</v>
      </c>
      <c r="D13" s="6">
        <f t="shared" ref="D13:V13" si="8">SUM(D10:D12)</f>
        <v>65</v>
      </c>
      <c r="E13" s="6">
        <f t="shared" si="0"/>
        <v>65</v>
      </c>
      <c r="F13" s="6">
        <f t="shared" si="8"/>
        <v>0</v>
      </c>
      <c r="G13" s="6">
        <f t="shared" si="8"/>
        <v>2</v>
      </c>
      <c r="H13" s="6">
        <f t="shared" si="1"/>
        <v>2</v>
      </c>
      <c r="I13" s="6">
        <f t="shared" si="8"/>
        <v>0</v>
      </c>
      <c r="J13" s="6">
        <f t="shared" si="8"/>
        <v>3</v>
      </c>
      <c r="K13" s="6">
        <f t="shared" si="2"/>
        <v>3</v>
      </c>
      <c r="L13" s="6">
        <f t="shared" si="8"/>
        <v>0</v>
      </c>
      <c r="M13" s="6">
        <f t="shared" si="8"/>
        <v>3</v>
      </c>
      <c r="N13" s="6">
        <f t="shared" si="3"/>
        <v>3</v>
      </c>
      <c r="O13" s="6">
        <f t="shared" si="8"/>
        <v>0</v>
      </c>
      <c r="P13" s="6">
        <f t="shared" si="8"/>
        <v>0</v>
      </c>
      <c r="Q13" s="6">
        <f t="shared" si="4"/>
        <v>0</v>
      </c>
      <c r="R13" s="6">
        <f t="shared" si="8"/>
        <v>0</v>
      </c>
      <c r="S13" s="6">
        <f t="shared" si="8"/>
        <v>3</v>
      </c>
      <c r="T13" s="6">
        <f t="shared" si="5"/>
        <v>3</v>
      </c>
      <c r="U13" s="6">
        <f t="shared" si="8"/>
        <v>0</v>
      </c>
      <c r="V13" s="6">
        <f t="shared" si="8"/>
        <v>2</v>
      </c>
      <c r="W13" s="6">
        <f t="shared" si="6"/>
        <v>2</v>
      </c>
      <c r="X13" s="6">
        <f t="shared" si="7"/>
        <v>78</v>
      </c>
    </row>
    <row r="14" spans="1:24" ht="33" customHeight="1" x14ac:dyDescent="0.2">
      <c r="A14" s="17" t="s">
        <v>25</v>
      </c>
      <c r="B14" s="11" t="s">
        <v>15</v>
      </c>
      <c r="C14" s="5">
        <v>12</v>
      </c>
      <c r="D14" s="5">
        <v>12</v>
      </c>
      <c r="E14" s="6">
        <f t="shared" si="0"/>
        <v>24</v>
      </c>
      <c r="F14" s="5"/>
      <c r="G14" s="5"/>
      <c r="H14" s="6">
        <f>SUM(F14:G14)</f>
        <v>0</v>
      </c>
      <c r="I14" s="5"/>
      <c r="J14" s="5">
        <v>1</v>
      </c>
      <c r="K14" s="6">
        <f t="shared" si="2"/>
        <v>1</v>
      </c>
      <c r="L14" s="5">
        <v>2</v>
      </c>
      <c r="M14" s="5"/>
      <c r="N14" s="6">
        <f t="shared" si="3"/>
        <v>2</v>
      </c>
      <c r="O14" s="5">
        <v>1</v>
      </c>
      <c r="P14" s="5"/>
      <c r="Q14" s="6">
        <f t="shared" si="4"/>
        <v>1</v>
      </c>
      <c r="R14" s="5">
        <v>3</v>
      </c>
      <c r="S14" s="5">
        <v>1</v>
      </c>
      <c r="T14" s="6">
        <f t="shared" si="5"/>
        <v>4</v>
      </c>
      <c r="U14" s="5">
        <v>1</v>
      </c>
      <c r="V14" s="5">
        <v>2</v>
      </c>
      <c r="W14" s="6">
        <f t="shared" si="6"/>
        <v>3</v>
      </c>
      <c r="X14" s="5">
        <f t="shared" si="7"/>
        <v>35</v>
      </c>
    </row>
    <row r="15" spans="1:24" ht="33" customHeight="1" x14ac:dyDescent="0.2">
      <c r="A15" s="17"/>
      <c r="B15" s="11" t="s">
        <v>9</v>
      </c>
      <c r="C15" s="5">
        <v>48</v>
      </c>
      <c r="D15" s="5">
        <v>36</v>
      </c>
      <c r="E15" s="6">
        <f t="shared" si="0"/>
        <v>84</v>
      </c>
      <c r="F15" s="5">
        <v>1</v>
      </c>
      <c r="G15" s="5"/>
      <c r="H15" s="6">
        <f t="shared" ref="H15:H78" si="9">SUM(F15:G15)</f>
        <v>1</v>
      </c>
      <c r="I15" s="5"/>
      <c r="J15" s="5">
        <v>2</v>
      </c>
      <c r="K15" s="6">
        <f t="shared" si="2"/>
        <v>2</v>
      </c>
      <c r="L15" s="5">
        <v>5</v>
      </c>
      <c r="M15" s="5">
        <v>6</v>
      </c>
      <c r="N15" s="6">
        <f t="shared" si="3"/>
        <v>11</v>
      </c>
      <c r="O15" s="5">
        <v>1</v>
      </c>
      <c r="P15" s="5"/>
      <c r="Q15" s="6">
        <f t="shared" si="4"/>
        <v>1</v>
      </c>
      <c r="R15" s="5">
        <v>3</v>
      </c>
      <c r="S15" s="5">
        <v>1</v>
      </c>
      <c r="T15" s="6">
        <f t="shared" si="5"/>
        <v>4</v>
      </c>
      <c r="U15" s="5">
        <v>1</v>
      </c>
      <c r="V15" s="5">
        <v>2</v>
      </c>
      <c r="W15" s="6">
        <f t="shared" si="6"/>
        <v>3</v>
      </c>
      <c r="X15" s="5">
        <f t="shared" si="7"/>
        <v>106</v>
      </c>
    </row>
    <row r="16" spans="1:24" ht="33" customHeight="1" x14ac:dyDescent="0.2">
      <c r="A16" s="17"/>
      <c r="B16" s="11" t="s">
        <v>17</v>
      </c>
      <c r="C16" s="5">
        <v>23</v>
      </c>
      <c r="D16" s="5">
        <v>31</v>
      </c>
      <c r="E16" s="6">
        <f t="shared" si="0"/>
        <v>54</v>
      </c>
      <c r="F16" s="5"/>
      <c r="G16" s="5"/>
      <c r="H16" s="6">
        <f t="shared" si="9"/>
        <v>0</v>
      </c>
      <c r="I16" s="5">
        <v>1</v>
      </c>
      <c r="J16" s="5">
        <v>2</v>
      </c>
      <c r="K16" s="6">
        <f t="shared" si="2"/>
        <v>3</v>
      </c>
      <c r="L16" s="5">
        <v>2</v>
      </c>
      <c r="M16" s="5">
        <v>4</v>
      </c>
      <c r="N16" s="6">
        <f t="shared" si="3"/>
        <v>6</v>
      </c>
      <c r="O16" s="5"/>
      <c r="P16" s="5">
        <v>2</v>
      </c>
      <c r="Q16" s="6">
        <f t="shared" si="4"/>
        <v>2</v>
      </c>
      <c r="R16" s="5">
        <v>1</v>
      </c>
      <c r="S16" s="5">
        <v>3</v>
      </c>
      <c r="T16" s="6">
        <f t="shared" si="5"/>
        <v>4</v>
      </c>
      <c r="U16" s="5">
        <v>3</v>
      </c>
      <c r="V16" s="5">
        <v>3</v>
      </c>
      <c r="W16" s="6">
        <f t="shared" si="6"/>
        <v>6</v>
      </c>
      <c r="X16" s="5">
        <f t="shared" si="7"/>
        <v>75</v>
      </c>
    </row>
    <row r="17" spans="1:24" ht="33" customHeight="1" x14ac:dyDescent="0.2">
      <c r="A17" s="17"/>
      <c r="B17" s="11" t="s">
        <v>12</v>
      </c>
      <c r="C17" s="5">
        <v>5</v>
      </c>
      <c r="D17" s="5">
        <v>3</v>
      </c>
      <c r="E17" s="6">
        <f t="shared" si="0"/>
        <v>8</v>
      </c>
      <c r="F17" s="5">
        <v>2</v>
      </c>
      <c r="G17" s="5"/>
      <c r="H17" s="6">
        <f t="shared" si="9"/>
        <v>2</v>
      </c>
      <c r="I17" s="5"/>
      <c r="J17" s="5"/>
      <c r="K17" s="6">
        <f t="shared" si="2"/>
        <v>0</v>
      </c>
      <c r="L17" s="5">
        <v>2</v>
      </c>
      <c r="M17" s="5"/>
      <c r="N17" s="6">
        <f t="shared" si="3"/>
        <v>2</v>
      </c>
      <c r="O17" s="5"/>
      <c r="P17" s="5"/>
      <c r="Q17" s="6">
        <f t="shared" si="4"/>
        <v>0</v>
      </c>
      <c r="R17" s="5"/>
      <c r="S17" s="5"/>
      <c r="T17" s="6">
        <f t="shared" si="5"/>
        <v>0</v>
      </c>
      <c r="U17" s="5">
        <v>2</v>
      </c>
      <c r="V17" s="5">
        <v>2</v>
      </c>
      <c r="W17" s="6">
        <f t="shared" si="6"/>
        <v>4</v>
      </c>
      <c r="X17" s="5">
        <f t="shared" si="7"/>
        <v>16</v>
      </c>
    </row>
    <row r="18" spans="1:24" ht="33" customHeight="1" x14ac:dyDescent="0.2">
      <c r="A18" s="13" t="s">
        <v>67</v>
      </c>
      <c r="B18" s="13"/>
      <c r="C18" s="6">
        <f>SUM(C14:C17)</f>
        <v>88</v>
      </c>
      <c r="D18" s="6">
        <f t="shared" ref="D18:F18" si="10">SUM(D14:D17)</f>
        <v>82</v>
      </c>
      <c r="E18" s="6">
        <f t="shared" si="0"/>
        <v>170</v>
      </c>
      <c r="F18" s="6">
        <f t="shared" si="10"/>
        <v>3</v>
      </c>
      <c r="G18" s="6">
        <f t="shared" ref="G18" si="11">SUM(G14:G17)</f>
        <v>0</v>
      </c>
      <c r="H18" s="6">
        <f t="shared" si="9"/>
        <v>3</v>
      </c>
      <c r="I18" s="6">
        <f t="shared" ref="I18" si="12">SUM(I14:I17)</f>
        <v>1</v>
      </c>
      <c r="J18" s="6">
        <f t="shared" ref="J18" si="13">SUM(J14:J17)</f>
        <v>5</v>
      </c>
      <c r="K18" s="6">
        <f t="shared" si="2"/>
        <v>6</v>
      </c>
      <c r="L18" s="6">
        <f t="shared" ref="L18" si="14">SUM(L14:L17)</f>
        <v>11</v>
      </c>
      <c r="M18" s="6">
        <f t="shared" ref="M18" si="15">SUM(M14:M17)</f>
        <v>10</v>
      </c>
      <c r="N18" s="6">
        <f t="shared" si="3"/>
        <v>21</v>
      </c>
      <c r="O18" s="6">
        <f t="shared" ref="O18" si="16">SUM(O14:O17)</f>
        <v>2</v>
      </c>
      <c r="P18" s="6">
        <f t="shared" ref="P18" si="17">SUM(P14:P17)</f>
        <v>2</v>
      </c>
      <c r="Q18" s="6">
        <f t="shared" si="4"/>
        <v>4</v>
      </c>
      <c r="R18" s="6">
        <f t="shared" ref="R18" si="18">SUM(R14:R17)</f>
        <v>7</v>
      </c>
      <c r="S18" s="6">
        <f t="shared" ref="S18" si="19">SUM(S14:S17)</f>
        <v>5</v>
      </c>
      <c r="T18" s="6">
        <f t="shared" si="5"/>
        <v>12</v>
      </c>
      <c r="U18" s="6">
        <f t="shared" ref="U18" si="20">SUM(U14:U17)</f>
        <v>7</v>
      </c>
      <c r="V18" s="6">
        <f t="shared" ref="V18" si="21">SUM(V14:V17)</f>
        <v>9</v>
      </c>
      <c r="W18" s="6">
        <f t="shared" si="6"/>
        <v>16</v>
      </c>
      <c r="X18" s="6">
        <f t="shared" si="7"/>
        <v>232</v>
      </c>
    </row>
    <row r="19" spans="1:24" ht="33" customHeight="1" x14ac:dyDescent="0.2">
      <c r="A19" s="17" t="s">
        <v>44</v>
      </c>
      <c r="B19" s="11" t="s">
        <v>9</v>
      </c>
      <c r="C19" s="5">
        <v>25</v>
      </c>
      <c r="D19" s="5">
        <v>23</v>
      </c>
      <c r="E19" s="6">
        <f t="shared" si="0"/>
        <v>48</v>
      </c>
      <c r="F19" s="5"/>
      <c r="G19" s="5"/>
      <c r="H19" s="6">
        <f t="shared" si="9"/>
        <v>0</v>
      </c>
      <c r="I19" s="5">
        <v>1</v>
      </c>
      <c r="J19" s="5"/>
      <c r="K19" s="6">
        <f t="shared" si="2"/>
        <v>1</v>
      </c>
      <c r="L19" s="5">
        <v>2</v>
      </c>
      <c r="M19" s="5"/>
      <c r="N19" s="6">
        <f t="shared" si="3"/>
        <v>2</v>
      </c>
      <c r="O19" s="5"/>
      <c r="P19" s="5"/>
      <c r="Q19" s="6">
        <f t="shared" si="4"/>
        <v>0</v>
      </c>
      <c r="R19" s="5"/>
      <c r="S19" s="5"/>
      <c r="T19" s="6">
        <f t="shared" si="5"/>
        <v>0</v>
      </c>
      <c r="U19" s="5"/>
      <c r="V19" s="5">
        <v>5</v>
      </c>
      <c r="W19" s="6">
        <f t="shared" si="6"/>
        <v>5</v>
      </c>
      <c r="X19" s="5">
        <f t="shared" si="7"/>
        <v>56</v>
      </c>
    </row>
    <row r="20" spans="1:24" ht="33" customHeight="1" x14ac:dyDescent="0.2">
      <c r="A20" s="17"/>
      <c r="B20" s="11" t="s">
        <v>21</v>
      </c>
      <c r="C20" s="5">
        <v>12</v>
      </c>
      <c r="D20" s="5">
        <v>12</v>
      </c>
      <c r="E20" s="6">
        <f t="shared" si="0"/>
        <v>24</v>
      </c>
      <c r="F20" s="5"/>
      <c r="G20" s="5"/>
      <c r="H20" s="6">
        <f t="shared" si="9"/>
        <v>0</v>
      </c>
      <c r="I20" s="5"/>
      <c r="J20" s="5"/>
      <c r="K20" s="6">
        <f t="shared" si="2"/>
        <v>0</v>
      </c>
      <c r="L20" s="5">
        <v>2</v>
      </c>
      <c r="M20" s="5">
        <v>2</v>
      </c>
      <c r="N20" s="6">
        <f t="shared" si="3"/>
        <v>4</v>
      </c>
      <c r="O20" s="5">
        <v>1</v>
      </c>
      <c r="P20" s="5"/>
      <c r="Q20" s="6">
        <f t="shared" si="4"/>
        <v>1</v>
      </c>
      <c r="R20" s="5">
        <v>1</v>
      </c>
      <c r="S20" s="5">
        <v>2</v>
      </c>
      <c r="T20" s="6">
        <f t="shared" si="5"/>
        <v>3</v>
      </c>
      <c r="U20" s="5">
        <v>2</v>
      </c>
      <c r="V20" s="5"/>
      <c r="W20" s="6">
        <f t="shared" si="6"/>
        <v>2</v>
      </c>
      <c r="X20" s="5">
        <f t="shared" si="7"/>
        <v>34</v>
      </c>
    </row>
    <row r="21" spans="1:24" ht="33" customHeight="1" x14ac:dyDescent="0.2">
      <c r="A21" s="17"/>
      <c r="B21" s="11" t="s">
        <v>17</v>
      </c>
      <c r="C21" s="5">
        <v>12</v>
      </c>
      <c r="D21" s="5">
        <v>22</v>
      </c>
      <c r="E21" s="6">
        <f t="shared" si="0"/>
        <v>34</v>
      </c>
      <c r="F21" s="5"/>
      <c r="G21" s="5"/>
      <c r="H21" s="6">
        <f t="shared" si="9"/>
        <v>0</v>
      </c>
      <c r="I21" s="5"/>
      <c r="J21" s="5">
        <v>1</v>
      </c>
      <c r="K21" s="6">
        <f t="shared" si="2"/>
        <v>1</v>
      </c>
      <c r="L21" s="5"/>
      <c r="M21" s="5"/>
      <c r="N21" s="6">
        <f t="shared" si="3"/>
        <v>0</v>
      </c>
      <c r="O21" s="5"/>
      <c r="P21" s="5"/>
      <c r="Q21" s="6">
        <f t="shared" si="4"/>
        <v>0</v>
      </c>
      <c r="R21" s="5"/>
      <c r="S21" s="5"/>
      <c r="T21" s="6">
        <f t="shared" si="5"/>
        <v>0</v>
      </c>
      <c r="U21" s="5"/>
      <c r="V21" s="5"/>
      <c r="W21" s="6">
        <f t="shared" si="6"/>
        <v>0</v>
      </c>
      <c r="X21" s="5">
        <f t="shared" si="7"/>
        <v>35</v>
      </c>
    </row>
    <row r="22" spans="1:24" ht="33" customHeight="1" x14ac:dyDescent="0.2">
      <c r="A22" s="13" t="s">
        <v>68</v>
      </c>
      <c r="B22" s="13"/>
      <c r="C22" s="6">
        <f>SUM(C19:C21)</f>
        <v>49</v>
      </c>
      <c r="D22" s="6">
        <f t="shared" ref="D22:V22" si="22">SUM(D19:D21)</f>
        <v>57</v>
      </c>
      <c r="E22" s="6">
        <f t="shared" si="0"/>
        <v>106</v>
      </c>
      <c r="F22" s="6">
        <f t="shared" si="22"/>
        <v>0</v>
      </c>
      <c r="G22" s="6">
        <f t="shared" si="22"/>
        <v>0</v>
      </c>
      <c r="H22" s="6">
        <f t="shared" si="9"/>
        <v>0</v>
      </c>
      <c r="I22" s="6">
        <f t="shared" si="22"/>
        <v>1</v>
      </c>
      <c r="J22" s="6">
        <f t="shared" si="22"/>
        <v>1</v>
      </c>
      <c r="K22" s="6">
        <f t="shared" si="2"/>
        <v>2</v>
      </c>
      <c r="L22" s="6">
        <f t="shared" si="22"/>
        <v>4</v>
      </c>
      <c r="M22" s="6">
        <f t="shared" si="22"/>
        <v>2</v>
      </c>
      <c r="N22" s="6">
        <f t="shared" si="3"/>
        <v>6</v>
      </c>
      <c r="O22" s="6">
        <f t="shared" si="22"/>
        <v>1</v>
      </c>
      <c r="P22" s="6">
        <f t="shared" si="22"/>
        <v>0</v>
      </c>
      <c r="Q22" s="6">
        <f t="shared" si="4"/>
        <v>1</v>
      </c>
      <c r="R22" s="6">
        <f t="shared" si="22"/>
        <v>1</v>
      </c>
      <c r="S22" s="6">
        <f t="shared" si="22"/>
        <v>2</v>
      </c>
      <c r="T22" s="6">
        <f t="shared" si="5"/>
        <v>3</v>
      </c>
      <c r="U22" s="6">
        <f t="shared" si="22"/>
        <v>2</v>
      </c>
      <c r="V22" s="6">
        <f t="shared" si="22"/>
        <v>5</v>
      </c>
      <c r="W22" s="6">
        <f t="shared" si="6"/>
        <v>7</v>
      </c>
      <c r="X22" s="6">
        <f t="shared" si="7"/>
        <v>125</v>
      </c>
    </row>
    <row r="23" spans="1:24" ht="33" customHeight="1" x14ac:dyDescent="0.2">
      <c r="A23" s="17" t="s">
        <v>47</v>
      </c>
      <c r="B23" s="11" t="s">
        <v>15</v>
      </c>
      <c r="C23" s="5">
        <v>16</v>
      </c>
      <c r="D23" s="5">
        <v>15</v>
      </c>
      <c r="E23" s="6">
        <f t="shared" si="0"/>
        <v>31</v>
      </c>
      <c r="F23" s="5"/>
      <c r="G23" s="5"/>
      <c r="H23" s="6">
        <f t="shared" si="9"/>
        <v>0</v>
      </c>
      <c r="I23" s="5">
        <v>2</v>
      </c>
      <c r="J23" s="5">
        <v>1</v>
      </c>
      <c r="K23" s="6">
        <f t="shared" si="2"/>
        <v>3</v>
      </c>
      <c r="L23" s="5"/>
      <c r="M23" s="5">
        <v>1</v>
      </c>
      <c r="N23" s="6">
        <f t="shared" si="3"/>
        <v>1</v>
      </c>
      <c r="O23" s="5"/>
      <c r="P23" s="5">
        <v>1</v>
      </c>
      <c r="Q23" s="6">
        <f t="shared" si="4"/>
        <v>1</v>
      </c>
      <c r="R23" s="5"/>
      <c r="S23" s="5"/>
      <c r="T23" s="6">
        <f t="shared" si="5"/>
        <v>0</v>
      </c>
      <c r="U23" s="5">
        <v>4</v>
      </c>
      <c r="V23" s="5">
        <v>1</v>
      </c>
      <c r="W23" s="6">
        <f t="shared" si="6"/>
        <v>5</v>
      </c>
      <c r="X23" s="5">
        <f t="shared" si="7"/>
        <v>41</v>
      </c>
    </row>
    <row r="24" spans="1:24" ht="33" customHeight="1" x14ac:dyDescent="0.2">
      <c r="A24" s="17"/>
      <c r="B24" s="11" t="s">
        <v>12</v>
      </c>
      <c r="C24" s="5">
        <v>15</v>
      </c>
      <c r="D24" s="5">
        <v>4</v>
      </c>
      <c r="E24" s="6">
        <f t="shared" si="0"/>
        <v>19</v>
      </c>
      <c r="F24" s="5">
        <v>1</v>
      </c>
      <c r="G24" s="5"/>
      <c r="H24" s="6">
        <f t="shared" si="9"/>
        <v>1</v>
      </c>
      <c r="I24" s="5"/>
      <c r="J24" s="5"/>
      <c r="K24" s="6">
        <f t="shared" si="2"/>
        <v>0</v>
      </c>
      <c r="L24" s="5">
        <v>1</v>
      </c>
      <c r="M24" s="5"/>
      <c r="N24" s="6">
        <f t="shared" si="3"/>
        <v>1</v>
      </c>
      <c r="O24" s="5"/>
      <c r="P24" s="5"/>
      <c r="Q24" s="6">
        <f t="shared" si="4"/>
        <v>0</v>
      </c>
      <c r="R24" s="5"/>
      <c r="S24" s="5"/>
      <c r="T24" s="6">
        <f t="shared" si="5"/>
        <v>0</v>
      </c>
      <c r="U24" s="5">
        <v>6</v>
      </c>
      <c r="V24" s="5">
        <v>1</v>
      </c>
      <c r="W24" s="6">
        <f t="shared" si="6"/>
        <v>7</v>
      </c>
      <c r="X24" s="5">
        <f t="shared" si="7"/>
        <v>28</v>
      </c>
    </row>
    <row r="25" spans="1:24" ht="33" customHeight="1" x14ac:dyDescent="0.2">
      <c r="A25" s="17"/>
      <c r="B25" s="11" t="s">
        <v>19</v>
      </c>
      <c r="C25" s="5">
        <v>50</v>
      </c>
      <c r="D25" s="5">
        <v>32</v>
      </c>
      <c r="E25" s="6">
        <f t="shared" si="0"/>
        <v>82</v>
      </c>
      <c r="F25" s="5">
        <v>1</v>
      </c>
      <c r="G25" s="5"/>
      <c r="H25" s="6">
        <f t="shared" si="9"/>
        <v>1</v>
      </c>
      <c r="I25" s="5">
        <v>1</v>
      </c>
      <c r="J25" s="5"/>
      <c r="K25" s="6">
        <f t="shared" si="2"/>
        <v>1</v>
      </c>
      <c r="L25" s="5">
        <v>3</v>
      </c>
      <c r="M25" s="5">
        <v>2</v>
      </c>
      <c r="N25" s="6">
        <f t="shared" si="3"/>
        <v>5</v>
      </c>
      <c r="O25" s="5">
        <v>1</v>
      </c>
      <c r="P25" s="5"/>
      <c r="Q25" s="6">
        <f t="shared" si="4"/>
        <v>1</v>
      </c>
      <c r="R25" s="5">
        <v>3</v>
      </c>
      <c r="S25" s="5"/>
      <c r="T25" s="6">
        <f t="shared" si="5"/>
        <v>3</v>
      </c>
      <c r="U25" s="5">
        <v>6</v>
      </c>
      <c r="V25" s="5">
        <v>4</v>
      </c>
      <c r="W25" s="6">
        <f t="shared" si="6"/>
        <v>10</v>
      </c>
      <c r="X25" s="5">
        <f t="shared" si="7"/>
        <v>103</v>
      </c>
    </row>
    <row r="26" spans="1:24" ht="33" customHeight="1" x14ac:dyDescent="0.2">
      <c r="A26" s="13" t="s">
        <v>69</v>
      </c>
      <c r="B26" s="13"/>
      <c r="C26" s="6">
        <f>SUM(C23:C25)</f>
        <v>81</v>
      </c>
      <c r="D26" s="6">
        <f t="shared" ref="D26:V26" si="23">SUM(D23:D25)</f>
        <v>51</v>
      </c>
      <c r="E26" s="6">
        <f t="shared" si="0"/>
        <v>132</v>
      </c>
      <c r="F26" s="6">
        <f t="shared" si="23"/>
        <v>2</v>
      </c>
      <c r="G26" s="6">
        <f t="shared" si="23"/>
        <v>0</v>
      </c>
      <c r="H26" s="6">
        <f t="shared" si="9"/>
        <v>2</v>
      </c>
      <c r="I26" s="6">
        <f t="shared" si="23"/>
        <v>3</v>
      </c>
      <c r="J26" s="6">
        <f t="shared" si="23"/>
        <v>1</v>
      </c>
      <c r="K26" s="6">
        <f t="shared" si="2"/>
        <v>4</v>
      </c>
      <c r="L26" s="6">
        <f t="shared" si="23"/>
        <v>4</v>
      </c>
      <c r="M26" s="6">
        <f t="shared" si="23"/>
        <v>3</v>
      </c>
      <c r="N26" s="6">
        <f t="shared" si="3"/>
        <v>7</v>
      </c>
      <c r="O26" s="6">
        <f t="shared" si="23"/>
        <v>1</v>
      </c>
      <c r="P26" s="6">
        <f t="shared" si="23"/>
        <v>1</v>
      </c>
      <c r="Q26" s="6">
        <f t="shared" si="4"/>
        <v>2</v>
      </c>
      <c r="R26" s="6">
        <f t="shared" si="23"/>
        <v>3</v>
      </c>
      <c r="S26" s="6">
        <f t="shared" si="23"/>
        <v>0</v>
      </c>
      <c r="T26" s="6">
        <f t="shared" si="5"/>
        <v>3</v>
      </c>
      <c r="U26" s="6">
        <f t="shared" si="23"/>
        <v>16</v>
      </c>
      <c r="V26" s="6">
        <f t="shared" si="23"/>
        <v>6</v>
      </c>
      <c r="W26" s="6">
        <f t="shared" si="6"/>
        <v>22</v>
      </c>
      <c r="X26" s="6">
        <f t="shared" si="7"/>
        <v>172</v>
      </c>
    </row>
    <row r="27" spans="1:24" ht="33" customHeight="1" x14ac:dyDescent="0.2">
      <c r="A27" s="17" t="s">
        <v>5</v>
      </c>
      <c r="B27" s="11" t="s">
        <v>15</v>
      </c>
      <c r="C27" s="5">
        <v>27</v>
      </c>
      <c r="D27" s="5">
        <v>28</v>
      </c>
      <c r="E27" s="6">
        <f t="shared" si="0"/>
        <v>55</v>
      </c>
      <c r="F27" s="5">
        <v>3</v>
      </c>
      <c r="G27" s="5"/>
      <c r="H27" s="6">
        <f t="shared" si="9"/>
        <v>3</v>
      </c>
      <c r="I27" s="5">
        <v>3</v>
      </c>
      <c r="J27" s="5"/>
      <c r="K27" s="6">
        <f t="shared" si="2"/>
        <v>3</v>
      </c>
      <c r="L27" s="5">
        <v>1</v>
      </c>
      <c r="M27" s="5"/>
      <c r="N27" s="6">
        <f t="shared" si="3"/>
        <v>1</v>
      </c>
      <c r="O27" s="5"/>
      <c r="P27" s="5"/>
      <c r="Q27" s="6">
        <f t="shared" si="4"/>
        <v>0</v>
      </c>
      <c r="R27" s="5">
        <v>2</v>
      </c>
      <c r="S27" s="5">
        <v>1</v>
      </c>
      <c r="T27" s="6">
        <f t="shared" si="5"/>
        <v>3</v>
      </c>
      <c r="U27" s="5">
        <v>4</v>
      </c>
      <c r="V27" s="5">
        <v>3</v>
      </c>
      <c r="W27" s="6">
        <f t="shared" si="6"/>
        <v>7</v>
      </c>
      <c r="X27" s="5">
        <f t="shared" si="7"/>
        <v>72</v>
      </c>
    </row>
    <row r="28" spans="1:24" ht="33" customHeight="1" x14ac:dyDescent="0.2">
      <c r="A28" s="17"/>
      <c r="B28" s="11" t="s">
        <v>37</v>
      </c>
      <c r="C28" s="5">
        <v>11</v>
      </c>
      <c r="D28" s="5">
        <v>6</v>
      </c>
      <c r="E28" s="6">
        <f t="shared" si="0"/>
        <v>17</v>
      </c>
      <c r="F28" s="5"/>
      <c r="G28" s="5"/>
      <c r="H28" s="6">
        <f t="shared" si="9"/>
        <v>0</v>
      </c>
      <c r="I28" s="5">
        <v>3</v>
      </c>
      <c r="J28" s="5"/>
      <c r="K28" s="6">
        <f t="shared" si="2"/>
        <v>3</v>
      </c>
      <c r="L28" s="5"/>
      <c r="M28" s="5"/>
      <c r="N28" s="6">
        <f t="shared" si="3"/>
        <v>0</v>
      </c>
      <c r="O28" s="5"/>
      <c r="P28" s="5"/>
      <c r="Q28" s="6">
        <f t="shared" si="4"/>
        <v>0</v>
      </c>
      <c r="R28" s="5">
        <v>1</v>
      </c>
      <c r="S28" s="5"/>
      <c r="T28" s="6">
        <f t="shared" si="5"/>
        <v>1</v>
      </c>
      <c r="U28" s="5">
        <v>3</v>
      </c>
      <c r="V28" s="5"/>
      <c r="W28" s="6">
        <f t="shared" si="6"/>
        <v>3</v>
      </c>
      <c r="X28" s="5">
        <f t="shared" si="7"/>
        <v>24</v>
      </c>
    </row>
    <row r="29" spans="1:24" ht="33" customHeight="1" x14ac:dyDescent="0.2">
      <c r="A29" s="17"/>
      <c r="B29" s="11" t="s">
        <v>24</v>
      </c>
      <c r="C29" s="5">
        <v>45</v>
      </c>
      <c r="D29" s="5">
        <v>23</v>
      </c>
      <c r="E29" s="6">
        <f t="shared" si="0"/>
        <v>68</v>
      </c>
      <c r="F29" s="5"/>
      <c r="G29" s="5"/>
      <c r="H29" s="6">
        <f t="shared" si="9"/>
        <v>0</v>
      </c>
      <c r="I29" s="5">
        <v>4</v>
      </c>
      <c r="J29" s="5"/>
      <c r="K29" s="6">
        <f t="shared" si="2"/>
        <v>4</v>
      </c>
      <c r="L29" s="5">
        <v>3</v>
      </c>
      <c r="M29" s="5">
        <v>1</v>
      </c>
      <c r="N29" s="6">
        <f t="shared" si="3"/>
        <v>4</v>
      </c>
      <c r="O29" s="5"/>
      <c r="P29" s="5"/>
      <c r="Q29" s="6">
        <f t="shared" si="4"/>
        <v>0</v>
      </c>
      <c r="R29" s="5">
        <v>5</v>
      </c>
      <c r="S29" s="5">
        <v>5</v>
      </c>
      <c r="T29" s="6">
        <f t="shared" si="5"/>
        <v>10</v>
      </c>
      <c r="U29" s="5">
        <v>3</v>
      </c>
      <c r="V29" s="5">
        <v>3</v>
      </c>
      <c r="W29" s="6">
        <f t="shared" si="6"/>
        <v>6</v>
      </c>
      <c r="X29" s="5">
        <f t="shared" si="7"/>
        <v>92</v>
      </c>
    </row>
    <row r="30" spans="1:24" ht="33" customHeight="1" x14ac:dyDescent="0.2">
      <c r="A30" s="17"/>
      <c r="B30" s="11" t="s">
        <v>43</v>
      </c>
      <c r="C30" s="5">
        <v>11</v>
      </c>
      <c r="D30" s="5">
        <v>6</v>
      </c>
      <c r="E30" s="6">
        <f t="shared" si="0"/>
        <v>17</v>
      </c>
      <c r="F30" s="5"/>
      <c r="G30" s="5"/>
      <c r="H30" s="6">
        <f t="shared" si="9"/>
        <v>0</v>
      </c>
      <c r="I30" s="5">
        <v>1</v>
      </c>
      <c r="J30" s="5"/>
      <c r="K30" s="6">
        <f t="shared" si="2"/>
        <v>1</v>
      </c>
      <c r="L30" s="5"/>
      <c r="M30" s="5">
        <v>1</v>
      </c>
      <c r="N30" s="6">
        <f t="shared" si="3"/>
        <v>1</v>
      </c>
      <c r="O30" s="5"/>
      <c r="P30" s="5"/>
      <c r="Q30" s="6">
        <f t="shared" si="4"/>
        <v>0</v>
      </c>
      <c r="R30" s="5"/>
      <c r="S30" s="5"/>
      <c r="T30" s="6">
        <f t="shared" si="5"/>
        <v>0</v>
      </c>
      <c r="U30" s="5">
        <v>1</v>
      </c>
      <c r="V30" s="5">
        <v>1</v>
      </c>
      <c r="W30" s="6">
        <f t="shared" si="6"/>
        <v>2</v>
      </c>
      <c r="X30" s="5">
        <f t="shared" si="7"/>
        <v>21</v>
      </c>
    </row>
    <row r="31" spans="1:24" ht="33" customHeight="1" x14ac:dyDescent="0.2">
      <c r="A31" s="17"/>
      <c r="B31" s="11" t="s">
        <v>40</v>
      </c>
      <c r="C31" s="5">
        <v>23</v>
      </c>
      <c r="D31" s="5">
        <v>25</v>
      </c>
      <c r="E31" s="6">
        <f t="shared" si="0"/>
        <v>48</v>
      </c>
      <c r="F31" s="5"/>
      <c r="G31" s="5"/>
      <c r="H31" s="6">
        <f t="shared" si="9"/>
        <v>0</v>
      </c>
      <c r="I31" s="5">
        <v>2</v>
      </c>
      <c r="J31" s="5"/>
      <c r="K31" s="6">
        <f t="shared" si="2"/>
        <v>2</v>
      </c>
      <c r="L31" s="5"/>
      <c r="M31" s="5">
        <v>1</v>
      </c>
      <c r="N31" s="6">
        <f t="shared" si="3"/>
        <v>1</v>
      </c>
      <c r="O31" s="5"/>
      <c r="P31" s="5"/>
      <c r="Q31" s="6">
        <f t="shared" si="4"/>
        <v>0</v>
      </c>
      <c r="R31" s="5">
        <v>3</v>
      </c>
      <c r="S31" s="5"/>
      <c r="T31" s="6">
        <f t="shared" si="5"/>
        <v>3</v>
      </c>
      <c r="U31" s="5">
        <v>3</v>
      </c>
      <c r="V31" s="5">
        <v>3</v>
      </c>
      <c r="W31" s="6">
        <f t="shared" si="6"/>
        <v>6</v>
      </c>
      <c r="X31" s="5">
        <f t="shared" si="7"/>
        <v>60</v>
      </c>
    </row>
    <row r="32" spans="1:24" ht="33" customHeight="1" x14ac:dyDescent="0.2">
      <c r="A32" s="17"/>
      <c r="B32" s="11" t="s">
        <v>52</v>
      </c>
      <c r="C32" s="5">
        <v>20</v>
      </c>
      <c r="D32" s="5">
        <v>25</v>
      </c>
      <c r="E32" s="6">
        <f t="shared" si="0"/>
        <v>45</v>
      </c>
      <c r="F32" s="5"/>
      <c r="G32" s="5"/>
      <c r="H32" s="6">
        <f t="shared" si="9"/>
        <v>0</v>
      </c>
      <c r="I32" s="5">
        <v>1</v>
      </c>
      <c r="J32" s="5"/>
      <c r="K32" s="6">
        <f t="shared" si="2"/>
        <v>1</v>
      </c>
      <c r="L32" s="5"/>
      <c r="M32" s="5"/>
      <c r="N32" s="6">
        <f t="shared" si="3"/>
        <v>0</v>
      </c>
      <c r="O32" s="5"/>
      <c r="P32" s="5"/>
      <c r="Q32" s="6">
        <f t="shared" si="4"/>
        <v>0</v>
      </c>
      <c r="R32" s="5"/>
      <c r="S32" s="5">
        <v>3</v>
      </c>
      <c r="T32" s="6">
        <f t="shared" si="5"/>
        <v>3</v>
      </c>
      <c r="U32" s="5">
        <v>2</v>
      </c>
      <c r="V32" s="5"/>
      <c r="W32" s="6">
        <f t="shared" si="6"/>
        <v>2</v>
      </c>
      <c r="X32" s="5">
        <f t="shared" si="7"/>
        <v>51</v>
      </c>
    </row>
    <row r="33" spans="1:24" ht="33" customHeight="1" x14ac:dyDescent="0.2">
      <c r="A33" s="17"/>
      <c r="B33" s="11" t="s">
        <v>54</v>
      </c>
      <c r="C33" s="5">
        <v>17</v>
      </c>
      <c r="D33" s="5">
        <v>10</v>
      </c>
      <c r="E33" s="6">
        <f t="shared" si="0"/>
        <v>27</v>
      </c>
      <c r="F33" s="5">
        <v>1</v>
      </c>
      <c r="G33" s="5"/>
      <c r="H33" s="6">
        <f t="shared" si="9"/>
        <v>1</v>
      </c>
      <c r="I33" s="5">
        <v>3</v>
      </c>
      <c r="J33" s="5">
        <v>1</v>
      </c>
      <c r="K33" s="6">
        <f t="shared" si="2"/>
        <v>4</v>
      </c>
      <c r="L33" s="5">
        <v>1</v>
      </c>
      <c r="M33" s="5">
        <v>1</v>
      </c>
      <c r="N33" s="6">
        <f t="shared" si="3"/>
        <v>2</v>
      </c>
      <c r="O33" s="5"/>
      <c r="P33" s="5"/>
      <c r="Q33" s="6">
        <f t="shared" si="4"/>
        <v>0</v>
      </c>
      <c r="R33" s="5">
        <v>3</v>
      </c>
      <c r="S33" s="5">
        <v>3</v>
      </c>
      <c r="T33" s="6">
        <f t="shared" si="5"/>
        <v>6</v>
      </c>
      <c r="U33" s="5">
        <v>6</v>
      </c>
      <c r="V33" s="5">
        <v>3</v>
      </c>
      <c r="W33" s="6">
        <f t="shared" si="6"/>
        <v>9</v>
      </c>
      <c r="X33" s="5">
        <f t="shared" si="7"/>
        <v>49</v>
      </c>
    </row>
    <row r="34" spans="1:24" ht="33" customHeight="1" x14ac:dyDescent="0.2">
      <c r="A34" s="17"/>
      <c r="B34" s="11" t="s">
        <v>26</v>
      </c>
      <c r="C34" s="5">
        <v>38</v>
      </c>
      <c r="D34" s="5">
        <v>16</v>
      </c>
      <c r="E34" s="6">
        <f t="shared" si="0"/>
        <v>54</v>
      </c>
      <c r="F34" s="5"/>
      <c r="G34" s="5"/>
      <c r="H34" s="6">
        <f t="shared" si="9"/>
        <v>0</v>
      </c>
      <c r="I34" s="5">
        <v>2</v>
      </c>
      <c r="J34" s="5"/>
      <c r="K34" s="6">
        <f t="shared" si="2"/>
        <v>2</v>
      </c>
      <c r="L34" s="5"/>
      <c r="M34" s="5">
        <v>1</v>
      </c>
      <c r="N34" s="6">
        <f t="shared" si="3"/>
        <v>1</v>
      </c>
      <c r="O34" s="5">
        <v>1</v>
      </c>
      <c r="P34" s="5"/>
      <c r="Q34" s="6">
        <f t="shared" si="4"/>
        <v>1</v>
      </c>
      <c r="R34" s="5">
        <v>3</v>
      </c>
      <c r="S34" s="5">
        <v>2</v>
      </c>
      <c r="T34" s="6">
        <f t="shared" si="5"/>
        <v>5</v>
      </c>
      <c r="U34" s="5">
        <v>3</v>
      </c>
      <c r="V34" s="5">
        <v>1</v>
      </c>
      <c r="W34" s="6">
        <f t="shared" si="6"/>
        <v>4</v>
      </c>
      <c r="X34" s="5">
        <f t="shared" si="7"/>
        <v>67</v>
      </c>
    </row>
    <row r="35" spans="1:24" ht="33" customHeight="1" x14ac:dyDescent="0.2">
      <c r="A35" s="17"/>
      <c r="B35" s="11" t="s">
        <v>9</v>
      </c>
      <c r="C35" s="5">
        <v>151</v>
      </c>
      <c r="D35" s="5">
        <v>132</v>
      </c>
      <c r="E35" s="6">
        <f t="shared" si="0"/>
        <v>283</v>
      </c>
      <c r="F35" s="5">
        <v>2</v>
      </c>
      <c r="G35" s="5"/>
      <c r="H35" s="6">
        <f t="shared" si="9"/>
        <v>2</v>
      </c>
      <c r="I35" s="5">
        <v>1</v>
      </c>
      <c r="J35" s="5">
        <v>2</v>
      </c>
      <c r="K35" s="6">
        <f t="shared" si="2"/>
        <v>3</v>
      </c>
      <c r="L35" s="5">
        <v>5</v>
      </c>
      <c r="M35" s="5">
        <v>2</v>
      </c>
      <c r="N35" s="6">
        <f t="shared" si="3"/>
        <v>7</v>
      </c>
      <c r="O35" s="5">
        <v>2</v>
      </c>
      <c r="P35" s="5"/>
      <c r="Q35" s="6">
        <f t="shared" si="4"/>
        <v>2</v>
      </c>
      <c r="R35" s="5">
        <v>4</v>
      </c>
      <c r="S35" s="5">
        <v>4</v>
      </c>
      <c r="T35" s="6">
        <f t="shared" si="5"/>
        <v>8</v>
      </c>
      <c r="U35" s="5">
        <v>8</v>
      </c>
      <c r="V35" s="5">
        <v>3</v>
      </c>
      <c r="W35" s="6">
        <f t="shared" si="6"/>
        <v>11</v>
      </c>
      <c r="X35" s="5">
        <f t="shared" si="7"/>
        <v>316</v>
      </c>
    </row>
    <row r="36" spans="1:24" ht="33" customHeight="1" x14ac:dyDescent="0.2">
      <c r="A36" s="17"/>
      <c r="B36" s="11" t="s">
        <v>7</v>
      </c>
      <c r="C36" s="5">
        <v>81</v>
      </c>
      <c r="D36" s="5">
        <v>69</v>
      </c>
      <c r="E36" s="6">
        <f t="shared" si="0"/>
        <v>150</v>
      </c>
      <c r="F36" s="5">
        <v>1</v>
      </c>
      <c r="G36" s="5"/>
      <c r="H36" s="6">
        <f t="shared" si="9"/>
        <v>1</v>
      </c>
      <c r="I36" s="5"/>
      <c r="J36" s="5">
        <v>1</v>
      </c>
      <c r="K36" s="6">
        <f t="shared" si="2"/>
        <v>1</v>
      </c>
      <c r="L36" s="5">
        <v>7</v>
      </c>
      <c r="M36" s="5">
        <v>3</v>
      </c>
      <c r="N36" s="6">
        <f t="shared" si="3"/>
        <v>10</v>
      </c>
      <c r="O36" s="5"/>
      <c r="P36" s="5"/>
      <c r="Q36" s="6">
        <f t="shared" si="4"/>
        <v>0</v>
      </c>
      <c r="R36" s="5">
        <v>2</v>
      </c>
      <c r="S36" s="5">
        <v>4</v>
      </c>
      <c r="T36" s="6">
        <f t="shared" si="5"/>
        <v>6</v>
      </c>
      <c r="U36" s="5">
        <v>7</v>
      </c>
      <c r="V36" s="5">
        <v>8</v>
      </c>
      <c r="W36" s="6">
        <f t="shared" si="6"/>
        <v>15</v>
      </c>
      <c r="X36" s="5">
        <f t="shared" si="7"/>
        <v>183</v>
      </c>
    </row>
    <row r="37" spans="1:24" ht="33" customHeight="1" x14ac:dyDescent="0.2">
      <c r="A37" s="17"/>
      <c r="B37" s="11" t="s">
        <v>17</v>
      </c>
      <c r="C37" s="5">
        <v>80</v>
      </c>
      <c r="D37" s="5">
        <v>67</v>
      </c>
      <c r="E37" s="6">
        <f t="shared" si="0"/>
        <v>147</v>
      </c>
      <c r="F37" s="5">
        <v>1</v>
      </c>
      <c r="G37" s="5"/>
      <c r="H37" s="6">
        <f t="shared" si="9"/>
        <v>1</v>
      </c>
      <c r="I37" s="5">
        <v>2</v>
      </c>
      <c r="J37" s="5"/>
      <c r="K37" s="6">
        <f t="shared" si="2"/>
        <v>2</v>
      </c>
      <c r="L37" s="5">
        <v>3</v>
      </c>
      <c r="M37" s="5">
        <v>5</v>
      </c>
      <c r="N37" s="6">
        <f t="shared" si="3"/>
        <v>8</v>
      </c>
      <c r="O37" s="5">
        <v>1</v>
      </c>
      <c r="P37" s="5">
        <v>2</v>
      </c>
      <c r="Q37" s="6">
        <f t="shared" si="4"/>
        <v>3</v>
      </c>
      <c r="R37" s="5">
        <v>3</v>
      </c>
      <c r="S37" s="5">
        <v>7</v>
      </c>
      <c r="T37" s="6">
        <f t="shared" si="5"/>
        <v>10</v>
      </c>
      <c r="U37" s="5">
        <v>10</v>
      </c>
      <c r="V37" s="5">
        <v>8</v>
      </c>
      <c r="W37" s="6">
        <f t="shared" si="6"/>
        <v>18</v>
      </c>
      <c r="X37" s="5">
        <f t="shared" si="7"/>
        <v>189</v>
      </c>
    </row>
    <row r="38" spans="1:24" ht="33" customHeight="1" x14ac:dyDescent="0.2">
      <c r="A38" s="17"/>
      <c r="B38" s="11" t="s">
        <v>12</v>
      </c>
      <c r="C38" s="5">
        <v>32</v>
      </c>
      <c r="D38" s="5">
        <v>24</v>
      </c>
      <c r="E38" s="6">
        <f t="shared" si="0"/>
        <v>56</v>
      </c>
      <c r="F38" s="5"/>
      <c r="G38" s="5"/>
      <c r="H38" s="6">
        <f t="shared" si="9"/>
        <v>0</v>
      </c>
      <c r="I38" s="5">
        <v>1</v>
      </c>
      <c r="J38" s="5">
        <v>1</v>
      </c>
      <c r="K38" s="6">
        <f t="shared" si="2"/>
        <v>2</v>
      </c>
      <c r="L38" s="5">
        <v>1</v>
      </c>
      <c r="M38" s="5">
        <v>2</v>
      </c>
      <c r="N38" s="6">
        <f t="shared" si="3"/>
        <v>3</v>
      </c>
      <c r="O38" s="5"/>
      <c r="P38" s="5">
        <v>1</v>
      </c>
      <c r="Q38" s="6">
        <f t="shared" si="4"/>
        <v>1</v>
      </c>
      <c r="R38" s="5">
        <v>2</v>
      </c>
      <c r="S38" s="5">
        <v>2</v>
      </c>
      <c r="T38" s="6">
        <f t="shared" si="5"/>
        <v>4</v>
      </c>
      <c r="U38" s="5"/>
      <c r="V38" s="5">
        <v>4</v>
      </c>
      <c r="W38" s="6">
        <f t="shared" si="6"/>
        <v>4</v>
      </c>
      <c r="X38" s="5">
        <f t="shared" si="7"/>
        <v>70</v>
      </c>
    </row>
    <row r="39" spans="1:24" ht="33" customHeight="1" x14ac:dyDescent="0.2">
      <c r="A39" s="13" t="s">
        <v>70</v>
      </c>
      <c r="B39" s="13"/>
      <c r="C39" s="6">
        <f>SUM(C27:C38)</f>
        <v>536</v>
      </c>
      <c r="D39" s="6">
        <f t="shared" ref="D39:V39" si="24">SUM(D27:D38)</f>
        <v>431</v>
      </c>
      <c r="E39" s="6">
        <f t="shared" si="0"/>
        <v>967</v>
      </c>
      <c r="F39" s="6">
        <f t="shared" si="24"/>
        <v>8</v>
      </c>
      <c r="G39" s="6">
        <f t="shared" si="24"/>
        <v>0</v>
      </c>
      <c r="H39" s="6">
        <f t="shared" si="9"/>
        <v>8</v>
      </c>
      <c r="I39" s="6">
        <f t="shared" si="24"/>
        <v>23</v>
      </c>
      <c r="J39" s="6">
        <f t="shared" si="24"/>
        <v>5</v>
      </c>
      <c r="K39" s="6">
        <f t="shared" si="2"/>
        <v>28</v>
      </c>
      <c r="L39" s="6">
        <f t="shared" si="24"/>
        <v>21</v>
      </c>
      <c r="M39" s="6">
        <f t="shared" si="24"/>
        <v>17</v>
      </c>
      <c r="N39" s="6">
        <f t="shared" si="3"/>
        <v>38</v>
      </c>
      <c r="O39" s="6">
        <f t="shared" si="24"/>
        <v>4</v>
      </c>
      <c r="P39" s="6">
        <f t="shared" si="24"/>
        <v>3</v>
      </c>
      <c r="Q39" s="6">
        <f t="shared" si="4"/>
        <v>7</v>
      </c>
      <c r="R39" s="6">
        <f t="shared" si="24"/>
        <v>28</v>
      </c>
      <c r="S39" s="6">
        <f t="shared" si="24"/>
        <v>31</v>
      </c>
      <c r="T39" s="6">
        <f t="shared" si="5"/>
        <v>59</v>
      </c>
      <c r="U39" s="6">
        <f t="shared" si="24"/>
        <v>50</v>
      </c>
      <c r="V39" s="6">
        <f t="shared" si="24"/>
        <v>37</v>
      </c>
      <c r="W39" s="6">
        <f t="shared" si="6"/>
        <v>87</v>
      </c>
      <c r="X39" s="6">
        <f t="shared" si="7"/>
        <v>1194</v>
      </c>
    </row>
    <row r="40" spans="1:24" ht="33" customHeight="1" x14ac:dyDescent="0.2">
      <c r="A40" s="12" t="s">
        <v>45</v>
      </c>
      <c r="B40" s="11" t="s">
        <v>29</v>
      </c>
      <c r="C40" s="5">
        <v>9</v>
      </c>
      <c r="D40" s="5">
        <v>10</v>
      </c>
      <c r="E40" s="6">
        <f t="shared" si="0"/>
        <v>19</v>
      </c>
      <c r="F40" s="5">
        <v>1</v>
      </c>
      <c r="G40" s="5"/>
      <c r="H40" s="6">
        <f t="shared" si="9"/>
        <v>1</v>
      </c>
      <c r="I40" s="5">
        <v>4</v>
      </c>
      <c r="J40" s="5">
        <v>1</v>
      </c>
      <c r="K40" s="6">
        <f t="shared" si="2"/>
        <v>5</v>
      </c>
      <c r="L40" s="5">
        <v>1</v>
      </c>
      <c r="M40" s="5"/>
      <c r="N40" s="6">
        <f t="shared" si="3"/>
        <v>1</v>
      </c>
      <c r="O40" s="5">
        <v>2</v>
      </c>
      <c r="P40" s="5">
        <v>1</v>
      </c>
      <c r="Q40" s="6">
        <f t="shared" si="4"/>
        <v>3</v>
      </c>
      <c r="R40" s="5">
        <v>2</v>
      </c>
      <c r="S40" s="5"/>
      <c r="T40" s="6">
        <f t="shared" si="5"/>
        <v>2</v>
      </c>
      <c r="U40" s="5">
        <v>1</v>
      </c>
      <c r="V40" s="5">
        <v>1</v>
      </c>
      <c r="W40" s="6">
        <f t="shared" si="6"/>
        <v>2</v>
      </c>
      <c r="X40" s="5">
        <f t="shared" si="7"/>
        <v>33</v>
      </c>
    </row>
    <row r="41" spans="1:24" ht="33" customHeight="1" x14ac:dyDescent="0.2">
      <c r="A41" s="13" t="s">
        <v>71</v>
      </c>
      <c r="B41" s="13"/>
      <c r="C41" s="6">
        <f>SUM(C40)</f>
        <v>9</v>
      </c>
      <c r="D41" s="6">
        <f t="shared" ref="D41:V41" si="25">SUM(D40)</f>
        <v>10</v>
      </c>
      <c r="E41" s="6">
        <f t="shared" si="0"/>
        <v>19</v>
      </c>
      <c r="F41" s="6">
        <f t="shared" si="25"/>
        <v>1</v>
      </c>
      <c r="G41" s="6">
        <f t="shared" si="25"/>
        <v>0</v>
      </c>
      <c r="H41" s="6">
        <f t="shared" si="9"/>
        <v>1</v>
      </c>
      <c r="I41" s="6">
        <f t="shared" si="25"/>
        <v>4</v>
      </c>
      <c r="J41" s="6">
        <f t="shared" si="25"/>
        <v>1</v>
      </c>
      <c r="K41" s="6">
        <f t="shared" si="2"/>
        <v>5</v>
      </c>
      <c r="L41" s="6">
        <f t="shared" si="25"/>
        <v>1</v>
      </c>
      <c r="M41" s="6">
        <f t="shared" si="25"/>
        <v>0</v>
      </c>
      <c r="N41" s="6">
        <f t="shared" si="3"/>
        <v>1</v>
      </c>
      <c r="O41" s="6">
        <f t="shared" si="25"/>
        <v>2</v>
      </c>
      <c r="P41" s="6">
        <f t="shared" si="25"/>
        <v>1</v>
      </c>
      <c r="Q41" s="6">
        <f t="shared" si="4"/>
        <v>3</v>
      </c>
      <c r="R41" s="6">
        <f t="shared" si="25"/>
        <v>2</v>
      </c>
      <c r="S41" s="6">
        <f t="shared" si="25"/>
        <v>0</v>
      </c>
      <c r="T41" s="6">
        <f t="shared" si="5"/>
        <v>2</v>
      </c>
      <c r="U41" s="6">
        <f t="shared" si="25"/>
        <v>1</v>
      </c>
      <c r="V41" s="6">
        <f t="shared" si="25"/>
        <v>1</v>
      </c>
      <c r="W41" s="6">
        <f t="shared" si="6"/>
        <v>2</v>
      </c>
      <c r="X41" s="6">
        <f t="shared" si="7"/>
        <v>33</v>
      </c>
    </row>
    <row r="42" spans="1:24" ht="33" customHeight="1" x14ac:dyDescent="0.2">
      <c r="A42" s="17" t="s">
        <v>1</v>
      </c>
      <c r="B42" s="11" t="s">
        <v>15</v>
      </c>
      <c r="C42" s="5">
        <v>42</v>
      </c>
      <c r="D42" s="5">
        <v>44</v>
      </c>
      <c r="E42" s="6">
        <f t="shared" si="0"/>
        <v>86</v>
      </c>
      <c r="F42" s="5">
        <v>1</v>
      </c>
      <c r="G42" s="5">
        <v>4</v>
      </c>
      <c r="H42" s="6">
        <f t="shared" si="9"/>
        <v>5</v>
      </c>
      <c r="I42" s="5">
        <v>1</v>
      </c>
      <c r="J42" s="5">
        <v>1</v>
      </c>
      <c r="K42" s="6">
        <f t="shared" si="2"/>
        <v>2</v>
      </c>
      <c r="L42" s="5"/>
      <c r="M42" s="5">
        <v>2</v>
      </c>
      <c r="N42" s="6">
        <f t="shared" si="3"/>
        <v>2</v>
      </c>
      <c r="O42" s="5"/>
      <c r="P42" s="5"/>
      <c r="Q42" s="6">
        <f t="shared" si="4"/>
        <v>0</v>
      </c>
      <c r="R42" s="5">
        <v>2</v>
      </c>
      <c r="S42" s="5">
        <v>3</v>
      </c>
      <c r="T42" s="6">
        <f t="shared" si="5"/>
        <v>5</v>
      </c>
      <c r="U42" s="5">
        <v>5</v>
      </c>
      <c r="V42" s="5">
        <v>3</v>
      </c>
      <c r="W42" s="6">
        <f t="shared" si="6"/>
        <v>8</v>
      </c>
      <c r="X42" s="5">
        <f t="shared" si="7"/>
        <v>108</v>
      </c>
    </row>
    <row r="43" spans="1:24" ht="33" customHeight="1" x14ac:dyDescent="0.2">
      <c r="A43" s="17"/>
      <c r="B43" s="11" t="s">
        <v>32</v>
      </c>
      <c r="C43" s="5">
        <v>19</v>
      </c>
      <c r="D43" s="5">
        <v>19</v>
      </c>
      <c r="E43" s="6">
        <f t="shared" si="0"/>
        <v>38</v>
      </c>
      <c r="F43" s="5">
        <v>2</v>
      </c>
      <c r="G43" s="5">
        <v>6</v>
      </c>
      <c r="H43" s="6">
        <f t="shared" si="9"/>
        <v>8</v>
      </c>
      <c r="I43" s="5">
        <v>1</v>
      </c>
      <c r="J43" s="5">
        <v>1</v>
      </c>
      <c r="K43" s="6">
        <f t="shared" si="2"/>
        <v>2</v>
      </c>
      <c r="L43" s="5">
        <v>1</v>
      </c>
      <c r="M43" s="5"/>
      <c r="N43" s="6">
        <f t="shared" si="3"/>
        <v>1</v>
      </c>
      <c r="O43" s="5">
        <v>1</v>
      </c>
      <c r="P43" s="5">
        <v>1</v>
      </c>
      <c r="Q43" s="6">
        <f t="shared" si="4"/>
        <v>2</v>
      </c>
      <c r="R43" s="5">
        <v>3</v>
      </c>
      <c r="S43" s="5">
        <v>3</v>
      </c>
      <c r="T43" s="6">
        <f t="shared" si="5"/>
        <v>6</v>
      </c>
      <c r="U43" s="5">
        <v>1</v>
      </c>
      <c r="V43" s="5">
        <v>4</v>
      </c>
      <c r="W43" s="6">
        <f t="shared" si="6"/>
        <v>5</v>
      </c>
      <c r="X43" s="5">
        <f t="shared" si="7"/>
        <v>62</v>
      </c>
    </row>
    <row r="44" spans="1:24" ht="33" customHeight="1" x14ac:dyDescent="0.2">
      <c r="A44" s="17"/>
      <c r="B44" s="11" t="s">
        <v>52</v>
      </c>
      <c r="C44" s="5">
        <v>21</v>
      </c>
      <c r="D44" s="5">
        <v>28</v>
      </c>
      <c r="E44" s="6">
        <f t="shared" si="0"/>
        <v>49</v>
      </c>
      <c r="F44" s="5"/>
      <c r="G44" s="5">
        <v>1</v>
      </c>
      <c r="H44" s="6">
        <f t="shared" si="9"/>
        <v>1</v>
      </c>
      <c r="I44" s="5"/>
      <c r="J44" s="5"/>
      <c r="K44" s="6">
        <f t="shared" si="2"/>
        <v>0</v>
      </c>
      <c r="L44" s="5">
        <v>1</v>
      </c>
      <c r="M44" s="5">
        <v>3</v>
      </c>
      <c r="N44" s="6">
        <f t="shared" si="3"/>
        <v>4</v>
      </c>
      <c r="O44" s="5"/>
      <c r="P44" s="5">
        <v>3</v>
      </c>
      <c r="Q44" s="6">
        <f t="shared" si="4"/>
        <v>3</v>
      </c>
      <c r="R44" s="5">
        <v>1</v>
      </c>
      <c r="S44" s="5">
        <v>4</v>
      </c>
      <c r="T44" s="6">
        <f t="shared" si="5"/>
        <v>5</v>
      </c>
      <c r="U44" s="5"/>
      <c r="V44" s="5"/>
      <c r="W44" s="6">
        <f t="shared" si="6"/>
        <v>0</v>
      </c>
      <c r="X44" s="5">
        <f t="shared" si="7"/>
        <v>62</v>
      </c>
    </row>
    <row r="45" spans="1:24" ht="33" customHeight="1" x14ac:dyDescent="0.2">
      <c r="A45" s="17"/>
      <c r="B45" s="11" t="s">
        <v>50</v>
      </c>
      <c r="C45" s="5">
        <v>58</v>
      </c>
      <c r="D45" s="5">
        <v>36</v>
      </c>
      <c r="E45" s="6">
        <f t="shared" si="0"/>
        <v>94</v>
      </c>
      <c r="F45" s="5">
        <v>6</v>
      </c>
      <c r="G45" s="5">
        <v>3</v>
      </c>
      <c r="H45" s="6">
        <f t="shared" si="9"/>
        <v>9</v>
      </c>
      <c r="I45" s="5">
        <v>2</v>
      </c>
      <c r="J45" s="5">
        <v>2</v>
      </c>
      <c r="K45" s="6">
        <f t="shared" si="2"/>
        <v>4</v>
      </c>
      <c r="L45" s="5">
        <v>6</v>
      </c>
      <c r="M45" s="5">
        <v>9</v>
      </c>
      <c r="N45" s="6">
        <f t="shared" si="3"/>
        <v>15</v>
      </c>
      <c r="O45" s="5">
        <v>1</v>
      </c>
      <c r="P45" s="5">
        <v>1</v>
      </c>
      <c r="Q45" s="6">
        <f t="shared" si="4"/>
        <v>2</v>
      </c>
      <c r="R45" s="5">
        <v>8</v>
      </c>
      <c r="S45" s="5">
        <v>8</v>
      </c>
      <c r="T45" s="6">
        <f t="shared" si="5"/>
        <v>16</v>
      </c>
      <c r="U45" s="5">
        <v>2</v>
      </c>
      <c r="V45" s="5">
        <v>1</v>
      </c>
      <c r="W45" s="6">
        <f t="shared" si="6"/>
        <v>3</v>
      </c>
      <c r="X45" s="5">
        <f t="shared" si="7"/>
        <v>143</v>
      </c>
    </row>
    <row r="46" spans="1:24" ht="33" customHeight="1" x14ac:dyDescent="0.2">
      <c r="A46" s="17"/>
      <c r="B46" s="11" t="s">
        <v>3</v>
      </c>
      <c r="C46" s="5">
        <v>33</v>
      </c>
      <c r="D46" s="5">
        <v>17</v>
      </c>
      <c r="E46" s="6">
        <f t="shared" si="0"/>
        <v>50</v>
      </c>
      <c r="F46" s="5">
        <v>5</v>
      </c>
      <c r="G46" s="5">
        <v>4</v>
      </c>
      <c r="H46" s="6">
        <f t="shared" si="9"/>
        <v>9</v>
      </c>
      <c r="I46" s="5"/>
      <c r="J46" s="5">
        <v>2</v>
      </c>
      <c r="K46" s="6">
        <f t="shared" si="2"/>
        <v>2</v>
      </c>
      <c r="L46" s="5">
        <v>1</v>
      </c>
      <c r="M46" s="5">
        <v>3</v>
      </c>
      <c r="N46" s="6">
        <f t="shared" si="3"/>
        <v>4</v>
      </c>
      <c r="O46" s="5">
        <v>1</v>
      </c>
      <c r="P46" s="5"/>
      <c r="Q46" s="6">
        <f t="shared" si="4"/>
        <v>1</v>
      </c>
      <c r="R46" s="5">
        <v>5</v>
      </c>
      <c r="S46" s="5">
        <v>5</v>
      </c>
      <c r="T46" s="6">
        <f t="shared" si="5"/>
        <v>10</v>
      </c>
      <c r="U46" s="5"/>
      <c r="V46" s="5">
        <v>3</v>
      </c>
      <c r="W46" s="6">
        <f t="shared" si="6"/>
        <v>3</v>
      </c>
      <c r="X46" s="5">
        <f t="shared" si="7"/>
        <v>79</v>
      </c>
    </row>
    <row r="47" spans="1:24" ht="33" customHeight="1" x14ac:dyDescent="0.2">
      <c r="A47" s="17"/>
      <c r="B47" s="11" t="s">
        <v>26</v>
      </c>
      <c r="C47" s="5">
        <v>18</v>
      </c>
      <c r="D47" s="5">
        <v>26</v>
      </c>
      <c r="E47" s="6">
        <f t="shared" si="0"/>
        <v>44</v>
      </c>
      <c r="F47" s="5"/>
      <c r="G47" s="5"/>
      <c r="H47" s="6">
        <f t="shared" si="9"/>
        <v>0</v>
      </c>
      <c r="I47" s="5"/>
      <c r="J47" s="5">
        <v>1</v>
      </c>
      <c r="K47" s="6">
        <f t="shared" si="2"/>
        <v>1</v>
      </c>
      <c r="L47" s="5">
        <v>1</v>
      </c>
      <c r="M47" s="5">
        <v>2</v>
      </c>
      <c r="N47" s="6">
        <f t="shared" si="3"/>
        <v>3</v>
      </c>
      <c r="O47" s="5">
        <v>1</v>
      </c>
      <c r="P47" s="5">
        <v>1</v>
      </c>
      <c r="Q47" s="6">
        <f t="shared" si="4"/>
        <v>2</v>
      </c>
      <c r="R47" s="5">
        <v>2</v>
      </c>
      <c r="S47" s="5">
        <v>5</v>
      </c>
      <c r="T47" s="6">
        <f t="shared" si="5"/>
        <v>7</v>
      </c>
      <c r="U47" s="5">
        <v>1</v>
      </c>
      <c r="V47" s="5">
        <v>2</v>
      </c>
      <c r="W47" s="6">
        <f t="shared" si="6"/>
        <v>3</v>
      </c>
      <c r="X47" s="5">
        <f t="shared" si="7"/>
        <v>60</v>
      </c>
    </row>
    <row r="48" spans="1:24" ht="33" customHeight="1" x14ac:dyDescent="0.2">
      <c r="A48" s="17"/>
      <c r="B48" s="11" t="s">
        <v>39</v>
      </c>
      <c r="C48" s="5">
        <v>45</v>
      </c>
      <c r="D48" s="5">
        <v>41</v>
      </c>
      <c r="E48" s="6">
        <f t="shared" si="0"/>
        <v>86</v>
      </c>
      <c r="F48" s="5">
        <v>3</v>
      </c>
      <c r="G48" s="5">
        <v>2</v>
      </c>
      <c r="H48" s="6">
        <f t="shared" si="9"/>
        <v>5</v>
      </c>
      <c r="I48" s="5">
        <v>9</v>
      </c>
      <c r="J48" s="5">
        <v>6</v>
      </c>
      <c r="K48" s="6">
        <f t="shared" si="2"/>
        <v>15</v>
      </c>
      <c r="L48" s="5">
        <v>2</v>
      </c>
      <c r="M48" s="5">
        <v>1</v>
      </c>
      <c r="N48" s="6">
        <f t="shared" si="3"/>
        <v>3</v>
      </c>
      <c r="O48" s="5">
        <v>4</v>
      </c>
      <c r="P48" s="5">
        <v>2</v>
      </c>
      <c r="Q48" s="6">
        <f t="shared" si="4"/>
        <v>6</v>
      </c>
      <c r="R48" s="5">
        <v>2</v>
      </c>
      <c r="S48" s="5">
        <v>4</v>
      </c>
      <c r="T48" s="6">
        <f t="shared" si="5"/>
        <v>6</v>
      </c>
      <c r="U48" s="5">
        <v>6</v>
      </c>
      <c r="V48" s="5">
        <v>3</v>
      </c>
      <c r="W48" s="6">
        <f t="shared" si="6"/>
        <v>9</v>
      </c>
      <c r="X48" s="5">
        <f t="shared" si="7"/>
        <v>130</v>
      </c>
    </row>
    <row r="49" spans="1:24" ht="33" customHeight="1" x14ac:dyDescent="0.2">
      <c r="A49" s="17"/>
      <c r="B49" s="11" t="s">
        <v>56</v>
      </c>
      <c r="C49" s="5">
        <v>44</v>
      </c>
      <c r="D49" s="5">
        <v>49</v>
      </c>
      <c r="E49" s="6">
        <f t="shared" si="0"/>
        <v>93</v>
      </c>
      <c r="F49" s="5">
        <v>5</v>
      </c>
      <c r="G49" s="5">
        <v>15</v>
      </c>
      <c r="H49" s="6">
        <f t="shared" si="9"/>
        <v>20</v>
      </c>
      <c r="I49" s="5">
        <v>15</v>
      </c>
      <c r="J49" s="5">
        <v>19</v>
      </c>
      <c r="K49" s="6">
        <f t="shared" si="2"/>
        <v>34</v>
      </c>
      <c r="L49" s="5">
        <v>8</v>
      </c>
      <c r="M49" s="5">
        <v>4</v>
      </c>
      <c r="N49" s="6">
        <f t="shared" si="3"/>
        <v>12</v>
      </c>
      <c r="O49" s="5">
        <v>2</v>
      </c>
      <c r="P49" s="5">
        <v>3</v>
      </c>
      <c r="Q49" s="6">
        <f t="shared" si="4"/>
        <v>5</v>
      </c>
      <c r="R49" s="5">
        <v>3</v>
      </c>
      <c r="S49" s="5">
        <v>9</v>
      </c>
      <c r="T49" s="6">
        <f t="shared" si="5"/>
        <v>12</v>
      </c>
      <c r="U49" s="5">
        <v>2</v>
      </c>
      <c r="V49" s="5">
        <v>2</v>
      </c>
      <c r="W49" s="6">
        <f t="shared" si="6"/>
        <v>4</v>
      </c>
      <c r="X49" s="5">
        <f t="shared" si="7"/>
        <v>180</v>
      </c>
    </row>
    <row r="50" spans="1:24" ht="33" customHeight="1" x14ac:dyDescent="0.2">
      <c r="A50" s="17"/>
      <c r="B50" s="11" t="s">
        <v>21</v>
      </c>
      <c r="C50" s="5">
        <v>150</v>
      </c>
      <c r="D50" s="5">
        <v>170</v>
      </c>
      <c r="E50" s="6">
        <f t="shared" si="0"/>
        <v>320</v>
      </c>
      <c r="F50" s="5">
        <v>4</v>
      </c>
      <c r="G50" s="5">
        <v>1</v>
      </c>
      <c r="H50" s="6">
        <f t="shared" si="9"/>
        <v>5</v>
      </c>
      <c r="I50" s="5"/>
      <c r="J50" s="5">
        <v>2</v>
      </c>
      <c r="K50" s="6">
        <f t="shared" si="2"/>
        <v>2</v>
      </c>
      <c r="L50" s="5">
        <v>22</v>
      </c>
      <c r="M50" s="5">
        <v>19</v>
      </c>
      <c r="N50" s="6">
        <f t="shared" si="3"/>
        <v>41</v>
      </c>
      <c r="O50" s="5">
        <v>13</v>
      </c>
      <c r="P50" s="5">
        <v>3</v>
      </c>
      <c r="Q50" s="6">
        <f t="shared" si="4"/>
        <v>16</v>
      </c>
      <c r="R50" s="5">
        <v>17</v>
      </c>
      <c r="S50" s="5">
        <v>12</v>
      </c>
      <c r="T50" s="6">
        <f t="shared" si="5"/>
        <v>29</v>
      </c>
      <c r="U50" s="5">
        <v>11</v>
      </c>
      <c r="V50" s="5">
        <v>10</v>
      </c>
      <c r="W50" s="6">
        <f t="shared" si="6"/>
        <v>21</v>
      </c>
      <c r="X50" s="5">
        <f t="shared" si="7"/>
        <v>434</v>
      </c>
    </row>
    <row r="51" spans="1:24" ht="33" customHeight="1" x14ac:dyDescent="0.2">
      <c r="A51" s="17"/>
      <c r="B51" s="11" t="s">
        <v>36</v>
      </c>
      <c r="C51" s="5">
        <v>859</v>
      </c>
      <c r="D51" s="5">
        <v>1017</v>
      </c>
      <c r="E51" s="6">
        <f t="shared" si="0"/>
        <v>1876</v>
      </c>
      <c r="F51" s="5">
        <v>6</v>
      </c>
      <c r="G51" s="5">
        <v>1</v>
      </c>
      <c r="H51" s="6">
        <f t="shared" si="9"/>
        <v>7</v>
      </c>
      <c r="I51" s="5">
        <v>5</v>
      </c>
      <c r="J51" s="5">
        <v>3</v>
      </c>
      <c r="K51" s="6">
        <f t="shared" si="2"/>
        <v>8</v>
      </c>
      <c r="L51" s="5">
        <v>41</v>
      </c>
      <c r="M51" s="5">
        <v>52</v>
      </c>
      <c r="N51" s="6">
        <f t="shared" si="3"/>
        <v>93</v>
      </c>
      <c r="O51" s="5">
        <v>55</v>
      </c>
      <c r="P51" s="5">
        <v>65</v>
      </c>
      <c r="Q51" s="6">
        <f t="shared" si="4"/>
        <v>120</v>
      </c>
      <c r="R51" s="5">
        <v>25</v>
      </c>
      <c r="S51" s="5">
        <v>24</v>
      </c>
      <c r="T51" s="6">
        <f t="shared" si="5"/>
        <v>49</v>
      </c>
      <c r="U51" s="5">
        <v>22</v>
      </c>
      <c r="V51" s="5">
        <v>40</v>
      </c>
      <c r="W51" s="6">
        <f t="shared" si="6"/>
        <v>62</v>
      </c>
      <c r="X51" s="5">
        <f t="shared" si="7"/>
        <v>2215</v>
      </c>
    </row>
    <row r="52" spans="1:24" ht="33" customHeight="1" x14ac:dyDescent="0.2">
      <c r="A52" s="17"/>
      <c r="B52" s="11" t="s">
        <v>17</v>
      </c>
      <c r="C52" s="5">
        <v>106</v>
      </c>
      <c r="D52" s="5">
        <v>155</v>
      </c>
      <c r="E52" s="6">
        <f t="shared" si="0"/>
        <v>261</v>
      </c>
      <c r="F52" s="5">
        <v>1</v>
      </c>
      <c r="G52" s="5"/>
      <c r="H52" s="6">
        <f t="shared" si="9"/>
        <v>1</v>
      </c>
      <c r="I52" s="5"/>
      <c r="J52" s="5">
        <v>2</v>
      </c>
      <c r="K52" s="6">
        <f t="shared" si="2"/>
        <v>2</v>
      </c>
      <c r="L52" s="5">
        <v>9</v>
      </c>
      <c r="M52" s="5">
        <v>9</v>
      </c>
      <c r="N52" s="6">
        <f t="shared" si="3"/>
        <v>18</v>
      </c>
      <c r="O52" s="5">
        <v>5</v>
      </c>
      <c r="P52" s="5">
        <v>2</v>
      </c>
      <c r="Q52" s="6">
        <f t="shared" si="4"/>
        <v>7</v>
      </c>
      <c r="R52" s="5">
        <v>4</v>
      </c>
      <c r="S52" s="5">
        <v>12</v>
      </c>
      <c r="T52" s="6">
        <f t="shared" si="5"/>
        <v>16</v>
      </c>
      <c r="U52" s="5">
        <v>4</v>
      </c>
      <c r="V52" s="5">
        <v>7</v>
      </c>
      <c r="W52" s="6">
        <f t="shared" si="6"/>
        <v>11</v>
      </c>
      <c r="X52" s="5">
        <f t="shared" si="7"/>
        <v>316</v>
      </c>
    </row>
    <row r="53" spans="1:24" ht="33" customHeight="1" x14ac:dyDescent="0.2">
      <c r="A53" s="17"/>
      <c r="B53" s="11" t="s">
        <v>12</v>
      </c>
      <c r="C53" s="5">
        <v>35</v>
      </c>
      <c r="D53" s="5">
        <v>40</v>
      </c>
      <c r="E53" s="6">
        <f t="shared" si="0"/>
        <v>75</v>
      </c>
      <c r="F53" s="5">
        <v>2</v>
      </c>
      <c r="G53" s="5"/>
      <c r="H53" s="6">
        <f t="shared" si="9"/>
        <v>2</v>
      </c>
      <c r="I53" s="5"/>
      <c r="J53" s="5"/>
      <c r="K53" s="6">
        <f t="shared" si="2"/>
        <v>0</v>
      </c>
      <c r="L53" s="5">
        <v>1</v>
      </c>
      <c r="M53" s="5">
        <v>8</v>
      </c>
      <c r="N53" s="6">
        <f t="shared" si="3"/>
        <v>9</v>
      </c>
      <c r="O53" s="5"/>
      <c r="P53" s="5"/>
      <c r="Q53" s="6">
        <f t="shared" si="4"/>
        <v>0</v>
      </c>
      <c r="R53" s="5">
        <v>5</v>
      </c>
      <c r="S53" s="5">
        <v>5</v>
      </c>
      <c r="T53" s="6">
        <f t="shared" si="5"/>
        <v>10</v>
      </c>
      <c r="U53" s="5">
        <v>6</v>
      </c>
      <c r="V53" s="5">
        <v>2</v>
      </c>
      <c r="W53" s="6">
        <f t="shared" si="6"/>
        <v>8</v>
      </c>
      <c r="X53" s="5">
        <f t="shared" si="7"/>
        <v>104</v>
      </c>
    </row>
    <row r="54" spans="1:24" ht="33" customHeight="1" x14ac:dyDescent="0.2">
      <c r="A54" s="17"/>
      <c r="B54" s="11" t="s">
        <v>58</v>
      </c>
      <c r="C54" s="5">
        <v>48</v>
      </c>
      <c r="D54" s="5">
        <v>27</v>
      </c>
      <c r="E54" s="6">
        <f t="shared" si="0"/>
        <v>75</v>
      </c>
      <c r="F54" s="5">
        <v>20</v>
      </c>
      <c r="G54" s="5">
        <v>13</v>
      </c>
      <c r="H54" s="6">
        <f t="shared" si="9"/>
        <v>33</v>
      </c>
      <c r="I54" s="5">
        <v>23</v>
      </c>
      <c r="J54" s="5">
        <v>13</v>
      </c>
      <c r="K54" s="6">
        <f t="shared" si="2"/>
        <v>36</v>
      </c>
      <c r="L54" s="5">
        <v>1</v>
      </c>
      <c r="M54" s="5">
        <v>2</v>
      </c>
      <c r="N54" s="6">
        <f t="shared" si="3"/>
        <v>3</v>
      </c>
      <c r="O54" s="5">
        <v>1</v>
      </c>
      <c r="P54" s="5">
        <v>1</v>
      </c>
      <c r="Q54" s="6">
        <f t="shared" si="4"/>
        <v>2</v>
      </c>
      <c r="R54" s="5">
        <v>2</v>
      </c>
      <c r="S54" s="5"/>
      <c r="T54" s="6">
        <f t="shared" si="5"/>
        <v>2</v>
      </c>
      <c r="U54" s="5">
        <v>4</v>
      </c>
      <c r="V54" s="5">
        <v>3</v>
      </c>
      <c r="W54" s="6">
        <f t="shared" si="6"/>
        <v>7</v>
      </c>
      <c r="X54" s="5">
        <f t="shared" si="7"/>
        <v>158</v>
      </c>
    </row>
    <row r="55" spans="1:24" ht="33" customHeight="1" x14ac:dyDescent="0.2">
      <c r="A55" s="13" t="s">
        <v>72</v>
      </c>
      <c r="B55" s="13"/>
      <c r="C55" s="6">
        <f>SUM(C42:C54)</f>
        <v>1478</v>
      </c>
      <c r="D55" s="6">
        <f t="shared" ref="D55:V55" si="26">SUM(D42:D54)</f>
        <v>1669</v>
      </c>
      <c r="E55" s="6">
        <f t="shared" si="0"/>
        <v>3147</v>
      </c>
      <c r="F55" s="6">
        <f t="shared" si="26"/>
        <v>55</v>
      </c>
      <c r="G55" s="6">
        <f t="shared" si="26"/>
        <v>50</v>
      </c>
      <c r="H55" s="6">
        <f t="shared" si="9"/>
        <v>105</v>
      </c>
      <c r="I55" s="6">
        <f t="shared" si="26"/>
        <v>56</v>
      </c>
      <c r="J55" s="6">
        <f t="shared" si="26"/>
        <v>52</v>
      </c>
      <c r="K55" s="6">
        <f t="shared" si="2"/>
        <v>108</v>
      </c>
      <c r="L55" s="6">
        <f t="shared" si="26"/>
        <v>94</v>
      </c>
      <c r="M55" s="6">
        <f t="shared" si="26"/>
        <v>114</v>
      </c>
      <c r="N55" s="6">
        <f t="shared" si="3"/>
        <v>208</v>
      </c>
      <c r="O55" s="6">
        <f t="shared" si="26"/>
        <v>84</v>
      </c>
      <c r="P55" s="6">
        <f t="shared" si="26"/>
        <v>82</v>
      </c>
      <c r="Q55" s="6">
        <f t="shared" si="4"/>
        <v>166</v>
      </c>
      <c r="R55" s="6">
        <f t="shared" si="26"/>
        <v>79</v>
      </c>
      <c r="S55" s="6">
        <f t="shared" si="26"/>
        <v>94</v>
      </c>
      <c r="T55" s="6">
        <f t="shared" si="5"/>
        <v>173</v>
      </c>
      <c r="U55" s="6">
        <f t="shared" si="26"/>
        <v>64</v>
      </c>
      <c r="V55" s="6">
        <f t="shared" si="26"/>
        <v>80</v>
      </c>
      <c r="W55" s="6">
        <f t="shared" si="6"/>
        <v>144</v>
      </c>
      <c r="X55" s="6">
        <f t="shared" si="7"/>
        <v>4051</v>
      </c>
    </row>
    <row r="56" spans="1:24" ht="33" customHeight="1" x14ac:dyDescent="0.2">
      <c r="A56" s="17" t="s">
        <v>46</v>
      </c>
      <c r="B56" s="11" t="s">
        <v>32</v>
      </c>
      <c r="C56" s="5">
        <v>30</v>
      </c>
      <c r="D56" s="5">
        <v>19</v>
      </c>
      <c r="E56" s="6">
        <f t="shared" si="0"/>
        <v>49</v>
      </c>
      <c r="F56" s="5"/>
      <c r="G56" s="5">
        <v>1</v>
      </c>
      <c r="H56" s="6">
        <f t="shared" si="9"/>
        <v>1</v>
      </c>
      <c r="I56" s="5">
        <v>2</v>
      </c>
      <c r="J56" s="5"/>
      <c r="K56" s="6">
        <f t="shared" si="2"/>
        <v>2</v>
      </c>
      <c r="L56" s="5">
        <v>1</v>
      </c>
      <c r="M56" s="5">
        <v>2</v>
      </c>
      <c r="N56" s="6">
        <f t="shared" si="3"/>
        <v>3</v>
      </c>
      <c r="O56" s="5">
        <v>2</v>
      </c>
      <c r="P56" s="5">
        <v>1</v>
      </c>
      <c r="Q56" s="6">
        <f t="shared" si="4"/>
        <v>3</v>
      </c>
      <c r="R56" s="5">
        <v>3</v>
      </c>
      <c r="S56" s="5">
        <v>2</v>
      </c>
      <c r="T56" s="6">
        <f t="shared" si="5"/>
        <v>5</v>
      </c>
      <c r="U56" s="5">
        <v>2</v>
      </c>
      <c r="V56" s="5">
        <v>4</v>
      </c>
      <c r="W56" s="6">
        <f t="shared" si="6"/>
        <v>6</v>
      </c>
      <c r="X56" s="5">
        <f t="shared" si="7"/>
        <v>69</v>
      </c>
    </row>
    <row r="57" spans="1:24" ht="33" customHeight="1" x14ac:dyDescent="0.2">
      <c r="A57" s="17"/>
      <c r="B57" s="11" t="s">
        <v>29</v>
      </c>
      <c r="C57" s="5">
        <v>10</v>
      </c>
      <c r="D57" s="5">
        <v>8</v>
      </c>
      <c r="E57" s="6">
        <f t="shared" si="0"/>
        <v>18</v>
      </c>
      <c r="F57" s="5">
        <v>2</v>
      </c>
      <c r="G57" s="5">
        <v>1</v>
      </c>
      <c r="H57" s="6">
        <f t="shared" si="9"/>
        <v>3</v>
      </c>
      <c r="I57" s="5">
        <v>4</v>
      </c>
      <c r="J57" s="5"/>
      <c r="K57" s="6">
        <f t="shared" si="2"/>
        <v>4</v>
      </c>
      <c r="L57" s="5">
        <v>4</v>
      </c>
      <c r="M57" s="5">
        <v>1</v>
      </c>
      <c r="N57" s="6">
        <f t="shared" si="3"/>
        <v>5</v>
      </c>
      <c r="O57" s="5"/>
      <c r="P57" s="5"/>
      <c r="Q57" s="6">
        <f t="shared" si="4"/>
        <v>0</v>
      </c>
      <c r="R57" s="5">
        <v>1</v>
      </c>
      <c r="S57" s="5">
        <v>1</v>
      </c>
      <c r="T57" s="6">
        <f t="shared" si="5"/>
        <v>2</v>
      </c>
      <c r="U57" s="5"/>
      <c r="V57" s="5">
        <v>2</v>
      </c>
      <c r="W57" s="6">
        <f t="shared" si="6"/>
        <v>2</v>
      </c>
      <c r="X57" s="5">
        <f t="shared" si="7"/>
        <v>34</v>
      </c>
    </row>
    <row r="58" spans="1:24" ht="33" customHeight="1" x14ac:dyDescent="0.2">
      <c r="A58" s="17"/>
      <c r="B58" s="11" t="s">
        <v>9</v>
      </c>
      <c r="C58" s="5">
        <v>37</v>
      </c>
      <c r="D58" s="5">
        <v>51</v>
      </c>
      <c r="E58" s="6">
        <f t="shared" si="0"/>
        <v>88</v>
      </c>
      <c r="F58" s="5"/>
      <c r="G58" s="5">
        <v>1</v>
      </c>
      <c r="H58" s="6">
        <f t="shared" si="9"/>
        <v>1</v>
      </c>
      <c r="I58" s="5">
        <v>1</v>
      </c>
      <c r="J58" s="5">
        <v>1</v>
      </c>
      <c r="K58" s="6">
        <f t="shared" si="2"/>
        <v>2</v>
      </c>
      <c r="L58" s="5">
        <v>7</v>
      </c>
      <c r="M58" s="5">
        <v>4</v>
      </c>
      <c r="N58" s="6">
        <f t="shared" si="3"/>
        <v>11</v>
      </c>
      <c r="O58" s="5">
        <v>2</v>
      </c>
      <c r="P58" s="5">
        <v>2</v>
      </c>
      <c r="Q58" s="6">
        <f t="shared" si="4"/>
        <v>4</v>
      </c>
      <c r="R58" s="5">
        <v>5</v>
      </c>
      <c r="S58" s="5">
        <v>3</v>
      </c>
      <c r="T58" s="6">
        <f t="shared" si="5"/>
        <v>8</v>
      </c>
      <c r="U58" s="5">
        <v>3</v>
      </c>
      <c r="V58" s="5">
        <v>3</v>
      </c>
      <c r="W58" s="6">
        <f t="shared" si="6"/>
        <v>6</v>
      </c>
      <c r="X58" s="5">
        <f t="shared" si="7"/>
        <v>120</v>
      </c>
    </row>
    <row r="59" spans="1:24" ht="33" customHeight="1" x14ac:dyDescent="0.2">
      <c r="A59" s="17"/>
      <c r="B59" s="11" t="s">
        <v>12</v>
      </c>
      <c r="C59" s="5">
        <v>16</v>
      </c>
      <c r="D59" s="5">
        <v>18</v>
      </c>
      <c r="E59" s="6">
        <f t="shared" si="0"/>
        <v>34</v>
      </c>
      <c r="F59" s="5"/>
      <c r="G59" s="5"/>
      <c r="H59" s="6">
        <f t="shared" si="9"/>
        <v>0</v>
      </c>
      <c r="I59" s="5">
        <v>1</v>
      </c>
      <c r="J59" s="5"/>
      <c r="K59" s="6">
        <f t="shared" si="2"/>
        <v>1</v>
      </c>
      <c r="L59" s="5">
        <v>1</v>
      </c>
      <c r="M59" s="5">
        <v>1</v>
      </c>
      <c r="N59" s="6">
        <f t="shared" si="3"/>
        <v>2</v>
      </c>
      <c r="O59" s="5">
        <v>2</v>
      </c>
      <c r="P59" s="5">
        <v>2</v>
      </c>
      <c r="Q59" s="6">
        <f t="shared" si="4"/>
        <v>4</v>
      </c>
      <c r="R59" s="5"/>
      <c r="S59" s="5">
        <v>2</v>
      </c>
      <c r="T59" s="6">
        <f t="shared" si="5"/>
        <v>2</v>
      </c>
      <c r="U59" s="5">
        <v>2</v>
      </c>
      <c r="V59" s="5">
        <v>3</v>
      </c>
      <c r="W59" s="6">
        <f t="shared" si="6"/>
        <v>5</v>
      </c>
      <c r="X59" s="5">
        <f t="shared" si="7"/>
        <v>48</v>
      </c>
    </row>
    <row r="60" spans="1:24" ht="33" customHeight="1" x14ac:dyDescent="0.2">
      <c r="A60" s="13" t="s">
        <v>73</v>
      </c>
      <c r="B60" s="13"/>
      <c r="C60" s="6">
        <f>SUM(C56:C59)</f>
        <v>93</v>
      </c>
      <c r="D60" s="6">
        <f t="shared" ref="D60:V60" si="27">SUM(D56:D59)</f>
        <v>96</v>
      </c>
      <c r="E60" s="6">
        <f t="shared" si="0"/>
        <v>189</v>
      </c>
      <c r="F60" s="6">
        <f t="shared" si="27"/>
        <v>2</v>
      </c>
      <c r="G60" s="6">
        <f t="shared" si="27"/>
        <v>3</v>
      </c>
      <c r="H60" s="6">
        <f t="shared" si="9"/>
        <v>5</v>
      </c>
      <c r="I60" s="6">
        <f t="shared" si="27"/>
        <v>8</v>
      </c>
      <c r="J60" s="6">
        <f t="shared" si="27"/>
        <v>1</v>
      </c>
      <c r="K60" s="6">
        <f t="shared" si="2"/>
        <v>9</v>
      </c>
      <c r="L60" s="6">
        <f t="shared" si="27"/>
        <v>13</v>
      </c>
      <c r="M60" s="6">
        <f t="shared" si="27"/>
        <v>8</v>
      </c>
      <c r="N60" s="6">
        <f t="shared" si="3"/>
        <v>21</v>
      </c>
      <c r="O60" s="6">
        <f t="shared" si="27"/>
        <v>6</v>
      </c>
      <c r="P60" s="6">
        <f t="shared" si="27"/>
        <v>5</v>
      </c>
      <c r="Q60" s="6">
        <f t="shared" si="4"/>
        <v>11</v>
      </c>
      <c r="R60" s="6">
        <f t="shared" si="27"/>
        <v>9</v>
      </c>
      <c r="S60" s="6">
        <f t="shared" si="27"/>
        <v>8</v>
      </c>
      <c r="T60" s="6">
        <f t="shared" si="5"/>
        <v>17</v>
      </c>
      <c r="U60" s="6">
        <f t="shared" si="27"/>
        <v>7</v>
      </c>
      <c r="V60" s="6">
        <f t="shared" si="27"/>
        <v>12</v>
      </c>
      <c r="W60" s="6">
        <f t="shared" si="6"/>
        <v>19</v>
      </c>
      <c r="X60" s="6">
        <f t="shared" si="7"/>
        <v>271</v>
      </c>
    </row>
    <row r="61" spans="1:24" ht="33" customHeight="1" x14ac:dyDescent="0.2">
      <c r="A61" s="17" t="s">
        <v>20</v>
      </c>
      <c r="B61" s="11" t="s">
        <v>15</v>
      </c>
      <c r="C61" s="5">
        <v>8</v>
      </c>
      <c r="D61" s="5">
        <v>11</v>
      </c>
      <c r="E61" s="6">
        <f t="shared" si="0"/>
        <v>19</v>
      </c>
      <c r="F61" s="5">
        <v>1</v>
      </c>
      <c r="G61" s="5">
        <v>1</v>
      </c>
      <c r="H61" s="6">
        <f t="shared" si="9"/>
        <v>2</v>
      </c>
      <c r="I61" s="5"/>
      <c r="J61" s="5">
        <v>1</v>
      </c>
      <c r="K61" s="6">
        <f t="shared" si="2"/>
        <v>1</v>
      </c>
      <c r="L61" s="5"/>
      <c r="M61" s="5">
        <v>1</v>
      </c>
      <c r="N61" s="6">
        <f t="shared" si="3"/>
        <v>1</v>
      </c>
      <c r="O61" s="5"/>
      <c r="P61" s="5">
        <v>1</v>
      </c>
      <c r="Q61" s="6">
        <f t="shared" si="4"/>
        <v>1</v>
      </c>
      <c r="R61" s="5">
        <v>2</v>
      </c>
      <c r="S61" s="5"/>
      <c r="T61" s="6">
        <f t="shared" si="5"/>
        <v>2</v>
      </c>
      <c r="U61" s="5">
        <v>1</v>
      </c>
      <c r="V61" s="5"/>
      <c r="W61" s="6">
        <f t="shared" si="6"/>
        <v>1</v>
      </c>
      <c r="X61" s="5">
        <f t="shared" si="7"/>
        <v>27</v>
      </c>
    </row>
    <row r="62" spans="1:24" ht="33" customHeight="1" x14ac:dyDescent="0.2">
      <c r="A62" s="17"/>
      <c r="B62" s="11" t="s">
        <v>24</v>
      </c>
      <c r="C62" s="5">
        <v>21</v>
      </c>
      <c r="D62" s="5">
        <v>16</v>
      </c>
      <c r="E62" s="6">
        <f t="shared" si="0"/>
        <v>37</v>
      </c>
      <c r="F62" s="5">
        <v>3</v>
      </c>
      <c r="G62" s="5"/>
      <c r="H62" s="6">
        <f t="shared" si="9"/>
        <v>3</v>
      </c>
      <c r="I62" s="5">
        <v>6</v>
      </c>
      <c r="J62" s="5">
        <v>2</v>
      </c>
      <c r="K62" s="6">
        <f t="shared" si="2"/>
        <v>8</v>
      </c>
      <c r="L62" s="5"/>
      <c r="M62" s="5">
        <v>1</v>
      </c>
      <c r="N62" s="6">
        <f t="shared" si="3"/>
        <v>1</v>
      </c>
      <c r="O62" s="5"/>
      <c r="P62" s="5"/>
      <c r="Q62" s="6">
        <f t="shared" si="4"/>
        <v>0</v>
      </c>
      <c r="R62" s="5">
        <v>5</v>
      </c>
      <c r="S62" s="5">
        <v>3</v>
      </c>
      <c r="T62" s="6">
        <f t="shared" si="5"/>
        <v>8</v>
      </c>
      <c r="U62" s="5"/>
      <c r="V62" s="5">
        <v>1</v>
      </c>
      <c r="W62" s="6">
        <f t="shared" si="6"/>
        <v>1</v>
      </c>
      <c r="X62" s="5">
        <f t="shared" si="7"/>
        <v>58</v>
      </c>
    </row>
    <row r="63" spans="1:24" ht="33" customHeight="1" x14ac:dyDescent="0.2">
      <c r="A63" s="17"/>
      <c r="B63" s="11" t="s">
        <v>39</v>
      </c>
      <c r="C63" s="5">
        <v>49</v>
      </c>
      <c r="D63" s="5">
        <v>25</v>
      </c>
      <c r="E63" s="6">
        <f t="shared" si="0"/>
        <v>74</v>
      </c>
      <c r="F63" s="5">
        <v>2</v>
      </c>
      <c r="G63" s="5">
        <v>1</v>
      </c>
      <c r="H63" s="6">
        <f t="shared" si="9"/>
        <v>3</v>
      </c>
      <c r="I63" s="5">
        <v>3</v>
      </c>
      <c r="J63" s="5">
        <v>1</v>
      </c>
      <c r="K63" s="6">
        <f t="shared" si="2"/>
        <v>4</v>
      </c>
      <c r="L63" s="5">
        <v>1</v>
      </c>
      <c r="M63" s="5">
        <v>2</v>
      </c>
      <c r="N63" s="6">
        <f t="shared" si="3"/>
        <v>3</v>
      </c>
      <c r="O63" s="5">
        <v>2</v>
      </c>
      <c r="P63" s="5">
        <v>2</v>
      </c>
      <c r="Q63" s="6">
        <f t="shared" si="4"/>
        <v>4</v>
      </c>
      <c r="R63" s="5">
        <v>4</v>
      </c>
      <c r="S63" s="5">
        <v>3</v>
      </c>
      <c r="T63" s="6">
        <f t="shared" si="5"/>
        <v>7</v>
      </c>
      <c r="U63" s="5">
        <v>2</v>
      </c>
      <c r="V63" s="5">
        <v>3</v>
      </c>
      <c r="W63" s="6">
        <f t="shared" si="6"/>
        <v>5</v>
      </c>
      <c r="X63" s="5">
        <f t="shared" si="7"/>
        <v>100</v>
      </c>
    </row>
    <row r="64" spans="1:24" ht="33" customHeight="1" x14ac:dyDescent="0.2">
      <c r="A64" s="17"/>
      <c r="B64" s="11" t="s">
        <v>56</v>
      </c>
      <c r="C64" s="5">
        <v>51</v>
      </c>
      <c r="D64" s="5">
        <v>64</v>
      </c>
      <c r="E64" s="6">
        <f t="shared" si="0"/>
        <v>115</v>
      </c>
      <c r="F64" s="5">
        <v>2</v>
      </c>
      <c r="G64" s="5">
        <v>2</v>
      </c>
      <c r="H64" s="6">
        <f t="shared" si="9"/>
        <v>4</v>
      </c>
      <c r="I64" s="5">
        <v>8</v>
      </c>
      <c r="J64" s="5">
        <v>5</v>
      </c>
      <c r="K64" s="6">
        <f t="shared" si="2"/>
        <v>13</v>
      </c>
      <c r="L64" s="5">
        <v>3</v>
      </c>
      <c r="M64" s="5">
        <v>5</v>
      </c>
      <c r="N64" s="6">
        <f t="shared" si="3"/>
        <v>8</v>
      </c>
      <c r="O64" s="5">
        <v>3</v>
      </c>
      <c r="P64" s="5">
        <v>4</v>
      </c>
      <c r="Q64" s="6">
        <f t="shared" si="4"/>
        <v>7</v>
      </c>
      <c r="R64" s="5">
        <v>6</v>
      </c>
      <c r="S64" s="5">
        <v>16</v>
      </c>
      <c r="T64" s="6">
        <f t="shared" si="5"/>
        <v>22</v>
      </c>
      <c r="U64" s="5">
        <v>3</v>
      </c>
      <c r="V64" s="5">
        <v>6</v>
      </c>
      <c r="W64" s="6">
        <f t="shared" si="6"/>
        <v>9</v>
      </c>
      <c r="X64" s="5">
        <f t="shared" si="7"/>
        <v>178</v>
      </c>
    </row>
    <row r="65" spans="1:24" ht="33" customHeight="1" x14ac:dyDescent="0.2">
      <c r="A65" s="13" t="s">
        <v>74</v>
      </c>
      <c r="B65" s="13"/>
      <c r="C65" s="6">
        <f>SUM(C61:C64)</f>
        <v>129</v>
      </c>
      <c r="D65" s="6">
        <f t="shared" ref="D65:V65" si="28">SUM(D61:D64)</f>
        <v>116</v>
      </c>
      <c r="E65" s="6">
        <f t="shared" si="0"/>
        <v>245</v>
      </c>
      <c r="F65" s="6">
        <f t="shared" si="28"/>
        <v>8</v>
      </c>
      <c r="G65" s="6">
        <f t="shared" si="28"/>
        <v>4</v>
      </c>
      <c r="H65" s="6">
        <f t="shared" si="9"/>
        <v>12</v>
      </c>
      <c r="I65" s="6">
        <f t="shared" si="28"/>
        <v>17</v>
      </c>
      <c r="J65" s="6">
        <f t="shared" si="28"/>
        <v>9</v>
      </c>
      <c r="K65" s="6">
        <f t="shared" si="2"/>
        <v>26</v>
      </c>
      <c r="L65" s="6">
        <f t="shared" si="28"/>
        <v>4</v>
      </c>
      <c r="M65" s="6">
        <f t="shared" si="28"/>
        <v>9</v>
      </c>
      <c r="N65" s="6">
        <f t="shared" si="3"/>
        <v>13</v>
      </c>
      <c r="O65" s="6">
        <f t="shared" si="28"/>
        <v>5</v>
      </c>
      <c r="P65" s="6">
        <f t="shared" si="28"/>
        <v>7</v>
      </c>
      <c r="Q65" s="6">
        <f t="shared" si="4"/>
        <v>12</v>
      </c>
      <c r="R65" s="6">
        <f t="shared" si="28"/>
        <v>17</v>
      </c>
      <c r="S65" s="6">
        <f t="shared" si="28"/>
        <v>22</v>
      </c>
      <c r="T65" s="6">
        <f t="shared" si="5"/>
        <v>39</v>
      </c>
      <c r="U65" s="6">
        <f t="shared" si="28"/>
        <v>6</v>
      </c>
      <c r="V65" s="6">
        <f t="shared" si="28"/>
        <v>10</v>
      </c>
      <c r="W65" s="6">
        <f t="shared" si="6"/>
        <v>16</v>
      </c>
      <c r="X65" s="6">
        <f t="shared" si="7"/>
        <v>363</v>
      </c>
    </row>
    <row r="66" spans="1:24" ht="33" customHeight="1" x14ac:dyDescent="0.2">
      <c r="A66" s="17" t="s">
        <v>13</v>
      </c>
      <c r="B66" s="11" t="s">
        <v>52</v>
      </c>
      <c r="C66" s="5">
        <v>17</v>
      </c>
      <c r="D66" s="5">
        <v>16</v>
      </c>
      <c r="E66" s="6">
        <f t="shared" si="0"/>
        <v>33</v>
      </c>
      <c r="F66" s="5">
        <v>1</v>
      </c>
      <c r="G66" s="5"/>
      <c r="H66" s="6">
        <f t="shared" si="9"/>
        <v>1</v>
      </c>
      <c r="I66" s="5"/>
      <c r="J66" s="5"/>
      <c r="K66" s="6">
        <f t="shared" si="2"/>
        <v>0</v>
      </c>
      <c r="L66" s="5"/>
      <c r="M66" s="5">
        <v>1</v>
      </c>
      <c r="N66" s="6">
        <f t="shared" si="3"/>
        <v>1</v>
      </c>
      <c r="O66" s="5">
        <v>1</v>
      </c>
      <c r="P66" s="5"/>
      <c r="Q66" s="6">
        <f t="shared" si="4"/>
        <v>1</v>
      </c>
      <c r="R66" s="5">
        <v>1</v>
      </c>
      <c r="S66" s="5"/>
      <c r="T66" s="6">
        <f t="shared" si="5"/>
        <v>1</v>
      </c>
      <c r="U66" s="5">
        <v>5</v>
      </c>
      <c r="V66" s="5">
        <v>4</v>
      </c>
      <c r="W66" s="6">
        <f t="shared" si="6"/>
        <v>9</v>
      </c>
      <c r="X66" s="5">
        <f t="shared" si="7"/>
        <v>46</v>
      </c>
    </row>
    <row r="67" spans="1:24" ht="33" customHeight="1" x14ac:dyDescent="0.2">
      <c r="A67" s="17"/>
      <c r="B67" s="11" t="s">
        <v>3</v>
      </c>
      <c r="C67" s="5">
        <v>18</v>
      </c>
      <c r="D67" s="5">
        <v>8</v>
      </c>
      <c r="E67" s="6">
        <f t="shared" si="0"/>
        <v>26</v>
      </c>
      <c r="F67" s="5">
        <v>1</v>
      </c>
      <c r="G67" s="5">
        <v>1</v>
      </c>
      <c r="H67" s="6">
        <f t="shared" si="9"/>
        <v>2</v>
      </c>
      <c r="I67" s="5">
        <v>1</v>
      </c>
      <c r="J67" s="5">
        <v>1</v>
      </c>
      <c r="K67" s="6">
        <f t="shared" si="2"/>
        <v>2</v>
      </c>
      <c r="L67" s="5">
        <v>1</v>
      </c>
      <c r="M67" s="5"/>
      <c r="N67" s="6">
        <f t="shared" si="3"/>
        <v>1</v>
      </c>
      <c r="O67" s="5"/>
      <c r="P67" s="5"/>
      <c r="Q67" s="6">
        <f t="shared" si="4"/>
        <v>0</v>
      </c>
      <c r="R67" s="5">
        <v>1</v>
      </c>
      <c r="S67" s="5"/>
      <c r="T67" s="6">
        <f t="shared" si="5"/>
        <v>1</v>
      </c>
      <c r="U67" s="5">
        <v>3</v>
      </c>
      <c r="V67" s="5">
        <v>2</v>
      </c>
      <c r="W67" s="6">
        <f t="shared" si="6"/>
        <v>5</v>
      </c>
      <c r="X67" s="5">
        <f t="shared" si="7"/>
        <v>37</v>
      </c>
    </row>
    <row r="68" spans="1:24" ht="33" customHeight="1" x14ac:dyDescent="0.2">
      <c r="A68" s="17"/>
      <c r="B68" s="11" t="s">
        <v>26</v>
      </c>
      <c r="C68" s="5">
        <v>23</v>
      </c>
      <c r="D68" s="5">
        <v>12</v>
      </c>
      <c r="E68" s="6">
        <f t="shared" si="0"/>
        <v>35</v>
      </c>
      <c r="F68" s="5"/>
      <c r="G68" s="5"/>
      <c r="H68" s="6">
        <f t="shared" si="9"/>
        <v>0</v>
      </c>
      <c r="I68" s="5">
        <v>2</v>
      </c>
      <c r="J68" s="5">
        <v>1</v>
      </c>
      <c r="K68" s="6">
        <f t="shared" si="2"/>
        <v>3</v>
      </c>
      <c r="L68" s="5">
        <v>2</v>
      </c>
      <c r="M68" s="5">
        <v>1</v>
      </c>
      <c r="N68" s="6">
        <f t="shared" si="3"/>
        <v>3</v>
      </c>
      <c r="O68" s="5">
        <v>1</v>
      </c>
      <c r="P68" s="5"/>
      <c r="Q68" s="6">
        <f t="shared" si="4"/>
        <v>1</v>
      </c>
      <c r="R68" s="5">
        <v>1</v>
      </c>
      <c r="S68" s="5">
        <v>1</v>
      </c>
      <c r="T68" s="6">
        <f t="shared" si="5"/>
        <v>2</v>
      </c>
      <c r="U68" s="5">
        <v>3</v>
      </c>
      <c r="V68" s="5"/>
      <c r="W68" s="6">
        <f t="shared" si="6"/>
        <v>3</v>
      </c>
      <c r="X68" s="5">
        <f t="shared" si="7"/>
        <v>47</v>
      </c>
    </row>
    <row r="69" spans="1:24" ht="33" customHeight="1" x14ac:dyDescent="0.2">
      <c r="A69" s="17"/>
      <c r="B69" s="11" t="s">
        <v>64</v>
      </c>
      <c r="C69" s="5">
        <v>16</v>
      </c>
      <c r="D69" s="5">
        <v>22</v>
      </c>
      <c r="E69" s="6">
        <f t="shared" si="0"/>
        <v>38</v>
      </c>
      <c r="F69" s="5"/>
      <c r="G69" s="5"/>
      <c r="H69" s="6">
        <f t="shared" si="9"/>
        <v>0</v>
      </c>
      <c r="I69" s="5"/>
      <c r="J69" s="5">
        <v>1</v>
      </c>
      <c r="K69" s="6">
        <f t="shared" si="2"/>
        <v>1</v>
      </c>
      <c r="L69" s="5">
        <v>1</v>
      </c>
      <c r="M69" s="5"/>
      <c r="N69" s="6">
        <f t="shared" si="3"/>
        <v>1</v>
      </c>
      <c r="O69" s="5"/>
      <c r="P69" s="5"/>
      <c r="Q69" s="6">
        <f t="shared" si="4"/>
        <v>0</v>
      </c>
      <c r="R69" s="5"/>
      <c r="S69" s="5"/>
      <c r="T69" s="6">
        <f t="shared" si="5"/>
        <v>0</v>
      </c>
      <c r="U69" s="5">
        <v>3</v>
      </c>
      <c r="V69" s="5">
        <v>6</v>
      </c>
      <c r="W69" s="6">
        <f t="shared" si="6"/>
        <v>9</v>
      </c>
      <c r="X69" s="5">
        <f t="shared" si="7"/>
        <v>49</v>
      </c>
    </row>
    <row r="70" spans="1:24" ht="33" customHeight="1" x14ac:dyDescent="0.2">
      <c r="A70" s="17"/>
      <c r="B70" s="11" t="s">
        <v>9</v>
      </c>
      <c r="C70" s="5">
        <v>71</v>
      </c>
      <c r="D70" s="5">
        <v>70</v>
      </c>
      <c r="E70" s="6">
        <f t="shared" si="0"/>
        <v>141</v>
      </c>
      <c r="F70" s="5"/>
      <c r="G70" s="5"/>
      <c r="H70" s="6">
        <f t="shared" si="9"/>
        <v>0</v>
      </c>
      <c r="I70" s="5">
        <v>2</v>
      </c>
      <c r="J70" s="5"/>
      <c r="K70" s="6">
        <f t="shared" si="2"/>
        <v>2</v>
      </c>
      <c r="L70" s="5">
        <v>2</v>
      </c>
      <c r="M70" s="5">
        <v>1</v>
      </c>
      <c r="N70" s="6">
        <f t="shared" si="3"/>
        <v>3</v>
      </c>
      <c r="O70" s="5"/>
      <c r="P70" s="5"/>
      <c r="Q70" s="6">
        <f t="shared" si="4"/>
        <v>0</v>
      </c>
      <c r="R70" s="5"/>
      <c r="S70" s="5">
        <v>2</v>
      </c>
      <c r="T70" s="6">
        <f t="shared" si="5"/>
        <v>2</v>
      </c>
      <c r="U70" s="5"/>
      <c r="V70" s="5">
        <v>4</v>
      </c>
      <c r="W70" s="6">
        <f t="shared" si="6"/>
        <v>4</v>
      </c>
      <c r="X70" s="5">
        <f t="shared" si="7"/>
        <v>152</v>
      </c>
    </row>
    <row r="71" spans="1:24" ht="33" customHeight="1" x14ac:dyDescent="0.2">
      <c r="A71" s="17"/>
      <c r="B71" s="11" t="s">
        <v>7</v>
      </c>
      <c r="C71" s="5">
        <v>36</v>
      </c>
      <c r="D71" s="5">
        <v>34</v>
      </c>
      <c r="E71" s="6">
        <f t="shared" si="0"/>
        <v>70</v>
      </c>
      <c r="F71" s="5"/>
      <c r="G71" s="5"/>
      <c r="H71" s="6">
        <f t="shared" si="9"/>
        <v>0</v>
      </c>
      <c r="I71" s="5">
        <v>1</v>
      </c>
      <c r="J71" s="5"/>
      <c r="K71" s="6">
        <f t="shared" si="2"/>
        <v>1</v>
      </c>
      <c r="L71" s="5">
        <v>1</v>
      </c>
      <c r="M71" s="5">
        <v>1</v>
      </c>
      <c r="N71" s="6">
        <f t="shared" si="3"/>
        <v>2</v>
      </c>
      <c r="O71" s="5">
        <v>1</v>
      </c>
      <c r="P71" s="5"/>
      <c r="Q71" s="6">
        <f t="shared" si="4"/>
        <v>1</v>
      </c>
      <c r="R71" s="5">
        <v>1</v>
      </c>
      <c r="S71" s="5"/>
      <c r="T71" s="6">
        <f t="shared" si="5"/>
        <v>1</v>
      </c>
      <c r="U71" s="5">
        <v>3</v>
      </c>
      <c r="V71" s="5">
        <v>3</v>
      </c>
      <c r="W71" s="6">
        <f t="shared" si="6"/>
        <v>6</v>
      </c>
      <c r="X71" s="5">
        <f t="shared" si="7"/>
        <v>81</v>
      </c>
    </row>
    <row r="72" spans="1:24" ht="33" customHeight="1" x14ac:dyDescent="0.2">
      <c r="A72" s="17"/>
      <c r="B72" s="11" t="s">
        <v>21</v>
      </c>
      <c r="C72" s="5">
        <v>18</v>
      </c>
      <c r="D72" s="5">
        <v>17</v>
      </c>
      <c r="E72" s="6">
        <f t="shared" si="0"/>
        <v>35</v>
      </c>
      <c r="F72" s="5">
        <v>1</v>
      </c>
      <c r="G72" s="5"/>
      <c r="H72" s="6">
        <f t="shared" si="9"/>
        <v>1</v>
      </c>
      <c r="I72" s="5"/>
      <c r="J72" s="5"/>
      <c r="K72" s="6">
        <f t="shared" si="2"/>
        <v>0</v>
      </c>
      <c r="L72" s="5">
        <v>2</v>
      </c>
      <c r="M72" s="5">
        <v>2</v>
      </c>
      <c r="N72" s="6">
        <f t="shared" si="3"/>
        <v>4</v>
      </c>
      <c r="O72" s="5">
        <v>1</v>
      </c>
      <c r="P72" s="5"/>
      <c r="Q72" s="6">
        <f t="shared" si="4"/>
        <v>1</v>
      </c>
      <c r="R72" s="5">
        <v>3</v>
      </c>
      <c r="S72" s="5">
        <v>4</v>
      </c>
      <c r="T72" s="6">
        <f t="shared" si="5"/>
        <v>7</v>
      </c>
      <c r="U72" s="5">
        <v>4</v>
      </c>
      <c r="V72" s="5">
        <v>2</v>
      </c>
      <c r="W72" s="6">
        <f t="shared" si="6"/>
        <v>6</v>
      </c>
      <c r="X72" s="5">
        <f t="shared" si="7"/>
        <v>54</v>
      </c>
    </row>
    <row r="73" spans="1:24" ht="33" customHeight="1" x14ac:dyDescent="0.2">
      <c r="A73" s="17"/>
      <c r="B73" s="11" t="s">
        <v>17</v>
      </c>
      <c r="C73" s="5">
        <v>13</v>
      </c>
      <c r="D73" s="5">
        <v>19</v>
      </c>
      <c r="E73" s="6">
        <f t="shared" si="0"/>
        <v>32</v>
      </c>
      <c r="F73" s="5"/>
      <c r="G73" s="5"/>
      <c r="H73" s="6">
        <f t="shared" si="9"/>
        <v>0</v>
      </c>
      <c r="I73" s="5">
        <v>2</v>
      </c>
      <c r="J73" s="5">
        <v>2</v>
      </c>
      <c r="K73" s="6">
        <f t="shared" si="2"/>
        <v>4</v>
      </c>
      <c r="L73" s="5"/>
      <c r="M73" s="5">
        <v>3</v>
      </c>
      <c r="N73" s="6">
        <f t="shared" si="3"/>
        <v>3</v>
      </c>
      <c r="O73" s="5"/>
      <c r="P73" s="5"/>
      <c r="Q73" s="6">
        <f t="shared" si="4"/>
        <v>0</v>
      </c>
      <c r="R73" s="5"/>
      <c r="S73" s="5">
        <v>1</v>
      </c>
      <c r="T73" s="6">
        <f t="shared" si="5"/>
        <v>1</v>
      </c>
      <c r="U73" s="5">
        <v>6</v>
      </c>
      <c r="V73" s="5">
        <v>1</v>
      </c>
      <c r="W73" s="6">
        <f t="shared" si="6"/>
        <v>7</v>
      </c>
      <c r="X73" s="5">
        <f t="shared" si="7"/>
        <v>47</v>
      </c>
    </row>
    <row r="74" spans="1:24" ht="33" customHeight="1" x14ac:dyDescent="0.2">
      <c r="A74" s="13" t="s">
        <v>75</v>
      </c>
      <c r="B74" s="13"/>
      <c r="C74" s="6">
        <f>SUM(C66:C73)</f>
        <v>212</v>
      </c>
      <c r="D74" s="6">
        <f t="shared" ref="D74:V74" si="29">SUM(D66:D73)</f>
        <v>198</v>
      </c>
      <c r="E74" s="6">
        <f t="shared" si="0"/>
        <v>410</v>
      </c>
      <c r="F74" s="6">
        <f t="shared" si="29"/>
        <v>3</v>
      </c>
      <c r="G74" s="6">
        <f t="shared" si="29"/>
        <v>1</v>
      </c>
      <c r="H74" s="6">
        <f t="shared" si="9"/>
        <v>4</v>
      </c>
      <c r="I74" s="6">
        <f t="shared" si="29"/>
        <v>8</v>
      </c>
      <c r="J74" s="6">
        <f t="shared" si="29"/>
        <v>5</v>
      </c>
      <c r="K74" s="6">
        <f t="shared" si="2"/>
        <v>13</v>
      </c>
      <c r="L74" s="6">
        <f t="shared" si="29"/>
        <v>9</v>
      </c>
      <c r="M74" s="6">
        <f t="shared" si="29"/>
        <v>9</v>
      </c>
      <c r="N74" s="6">
        <f t="shared" si="3"/>
        <v>18</v>
      </c>
      <c r="O74" s="6">
        <f t="shared" si="29"/>
        <v>4</v>
      </c>
      <c r="P74" s="6">
        <f t="shared" si="29"/>
        <v>0</v>
      </c>
      <c r="Q74" s="6">
        <f t="shared" si="4"/>
        <v>4</v>
      </c>
      <c r="R74" s="6">
        <f t="shared" si="29"/>
        <v>7</v>
      </c>
      <c r="S74" s="6">
        <f t="shared" si="29"/>
        <v>8</v>
      </c>
      <c r="T74" s="6">
        <f t="shared" si="5"/>
        <v>15</v>
      </c>
      <c r="U74" s="6">
        <f t="shared" si="29"/>
        <v>27</v>
      </c>
      <c r="V74" s="6">
        <f t="shared" si="29"/>
        <v>22</v>
      </c>
      <c r="W74" s="6">
        <f t="shared" si="6"/>
        <v>49</v>
      </c>
      <c r="X74" s="6">
        <f t="shared" si="7"/>
        <v>513</v>
      </c>
    </row>
    <row r="75" spans="1:24" ht="33" customHeight="1" x14ac:dyDescent="0.2">
      <c r="A75" s="17" t="s">
        <v>41</v>
      </c>
      <c r="B75" s="11" t="s">
        <v>15</v>
      </c>
      <c r="C75" s="5"/>
      <c r="D75" s="5">
        <v>30</v>
      </c>
      <c r="E75" s="6">
        <f t="shared" ref="E75:E138" si="30">SUM(C75:D75)</f>
        <v>30</v>
      </c>
      <c r="F75" s="5"/>
      <c r="G75" s="5"/>
      <c r="H75" s="6">
        <f t="shared" si="9"/>
        <v>0</v>
      </c>
      <c r="I75" s="5"/>
      <c r="J75" s="5"/>
      <c r="K75" s="6">
        <f t="shared" ref="K75:K138" si="31">SUM(I75:J75)</f>
        <v>0</v>
      </c>
      <c r="L75" s="5"/>
      <c r="M75" s="5">
        <v>1</v>
      </c>
      <c r="N75" s="6">
        <f t="shared" ref="N75:N138" si="32">SUM(L75:M75)</f>
        <v>1</v>
      </c>
      <c r="O75" s="5"/>
      <c r="P75" s="5">
        <v>1</v>
      </c>
      <c r="Q75" s="6">
        <f t="shared" ref="Q75:Q138" si="33">SUM(O75:P75)</f>
        <v>1</v>
      </c>
      <c r="R75" s="5"/>
      <c r="S75" s="5">
        <v>6</v>
      </c>
      <c r="T75" s="6">
        <f t="shared" ref="T75:T138" si="34">SUM(R75:S75)</f>
        <v>6</v>
      </c>
      <c r="U75" s="5"/>
      <c r="V75" s="5">
        <v>3</v>
      </c>
      <c r="W75" s="6">
        <f t="shared" ref="W75:W138" si="35">SUM(U75:V75)</f>
        <v>3</v>
      </c>
      <c r="X75" s="5">
        <f t="shared" ref="X75:X138" si="36">SUM(W75,T75,Q75,N75,K75,H75,E75)</f>
        <v>41</v>
      </c>
    </row>
    <row r="76" spans="1:24" ht="33" customHeight="1" x14ac:dyDescent="0.2">
      <c r="A76" s="17"/>
      <c r="B76" s="11" t="s">
        <v>24</v>
      </c>
      <c r="C76" s="5"/>
      <c r="D76" s="5">
        <v>18</v>
      </c>
      <c r="E76" s="6">
        <f t="shared" si="30"/>
        <v>18</v>
      </c>
      <c r="F76" s="5"/>
      <c r="G76" s="5"/>
      <c r="H76" s="6">
        <f t="shared" si="9"/>
        <v>0</v>
      </c>
      <c r="I76" s="5"/>
      <c r="J76" s="5">
        <v>2</v>
      </c>
      <c r="K76" s="6">
        <f t="shared" si="31"/>
        <v>2</v>
      </c>
      <c r="L76" s="5"/>
      <c r="M76" s="5">
        <v>4</v>
      </c>
      <c r="N76" s="6">
        <f t="shared" si="32"/>
        <v>4</v>
      </c>
      <c r="O76" s="5"/>
      <c r="P76" s="5">
        <v>3</v>
      </c>
      <c r="Q76" s="6">
        <f t="shared" si="33"/>
        <v>3</v>
      </c>
      <c r="R76" s="5"/>
      <c r="S76" s="5">
        <v>3</v>
      </c>
      <c r="T76" s="6">
        <f t="shared" si="34"/>
        <v>3</v>
      </c>
      <c r="U76" s="5"/>
      <c r="V76" s="5">
        <v>8</v>
      </c>
      <c r="W76" s="6">
        <f t="shared" si="35"/>
        <v>8</v>
      </c>
      <c r="X76" s="5">
        <f t="shared" si="36"/>
        <v>38</v>
      </c>
    </row>
    <row r="77" spans="1:24" ht="33" customHeight="1" x14ac:dyDescent="0.2">
      <c r="A77" s="17"/>
      <c r="B77" s="11" t="s">
        <v>29</v>
      </c>
      <c r="C77" s="5"/>
      <c r="D77" s="5">
        <v>8</v>
      </c>
      <c r="E77" s="6">
        <f t="shared" si="30"/>
        <v>8</v>
      </c>
      <c r="F77" s="5"/>
      <c r="G77" s="5">
        <v>1</v>
      </c>
      <c r="H77" s="6">
        <f t="shared" si="9"/>
        <v>1</v>
      </c>
      <c r="I77" s="5"/>
      <c r="J77" s="5"/>
      <c r="K77" s="6">
        <f t="shared" si="31"/>
        <v>0</v>
      </c>
      <c r="L77" s="5"/>
      <c r="M77" s="5">
        <v>1</v>
      </c>
      <c r="N77" s="6">
        <f t="shared" si="32"/>
        <v>1</v>
      </c>
      <c r="O77" s="5"/>
      <c r="P77" s="5"/>
      <c r="Q77" s="6">
        <f t="shared" si="33"/>
        <v>0</v>
      </c>
      <c r="R77" s="5"/>
      <c r="S77" s="5">
        <v>1</v>
      </c>
      <c r="T77" s="6">
        <f t="shared" si="34"/>
        <v>1</v>
      </c>
      <c r="U77" s="5"/>
      <c r="V77" s="5"/>
      <c r="W77" s="6">
        <f t="shared" si="35"/>
        <v>0</v>
      </c>
      <c r="X77" s="5">
        <f t="shared" si="36"/>
        <v>11</v>
      </c>
    </row>
    <row r="78" spans="1:24" ht="33" customHeight="1" x14ac:dyDescent="0.2">
      <c r="A78" s="17"/>
      <c r="B78" s="11" t="s">
        <v>7</v>
      </c>
      <c r="C78" s="5"/>
      <c r="D78" s="5">
        <v>47</v>
      </c>
      <c r="E78" s="6">
        <f t="shared" si="30"/>
        <v>47</v>
      </c>
      <c r="F78" s="5"/>
      <c r="G78" s="5"/>
      <c r="H78" s="6">
        <f t="shared" si="9"/>
        <v>0</v>
      </c>
      <c r="I78" s="5"/>
      <c r="J78" s="5"/>
      <c r="K78" s="6">
        <f t="shared" si="31"/>
        <v>0</v>
      </c>
      <c r="L78" s="5"/>
      <c r="M78" s="5">
        <v>4</v>
      </c>
      <c r="N78" s="6">
        <f t="shared" si="32"/>
        <v>4</v>
      </c>
      <c r="O78" s="5"/>
      <c r="P78" s="5">
        <v>2</v>
      </c>
      <c r="Q78" s="6">
        <f t="shared" si="33"/>
        <v>2</v>
      </c>
      <c r="R78" s="5"/>
      <c r="S78" s="5">
        <v>4</v>
      </c>
      <c r="T78" s="6">
        <f t="shared" si="34"/>
        <v>4</v>
      </c>
      <c r="U78" s="5"/>
      <c r="V78" s="5">
        <v>5</v>
      </c>
      <c r="W78" s="6">
        <f t="shared" si="35"/>
        <v>5</v>
      </c>
      <c r="X78" s="5">
        <f t="shared" si="36"/>
        <v>62</v>
      </c>
    </row>
    <row r="79" spans="1:24" ht="33" customHeight="1" x14ac:dyDescent="0.2">
      <c r="A79" s="17"/>
      <c r="B79" s="11" t="s">
        <v>17</v>
      </c>
      <c r="C79" s="5"/>
      <c r="D79" s="5">
        <v>73</v>
      </c>
      <c r="E79" s="6">
        <f t="shared" si="30"/>
        <v>73</v>
      </c>
      <c r="F79" s="5"/>
      <c r="G79" s="5"/>
      <c r="H79" s="6">
        <f t="shared" ref="H79:H142" si="37">SUM(F79:G79)</f>
        <v>0</v>
      </c>
      <c r="I79" s="5"/>
      <c r="J79" s="5">
        <v>1</v>
      </c>
      <c r="K79" s="6">
        <f t="shared" si="31"/>
        <v>1</v>
      </c>
      <c r="L79" s="5"/>
      <c r="M79" s="5">
        <v>6</v>
      </c>
      <c r="N79" s="6">
        <f t="shared" si="32"/>
        <v>6</v>
      </c>
      <c r="O79" s="5"/>
      <c r="P79" s="5"/>
      <c r="Q79" s="6">
        <f t="shared" si="33"/>
        <v>0</v>
      </c>
      <c r="R79" s="5"/>
      <c r="S79" s="5">
        <v>2</v>
      </c>
      <c r="T79" s="6">
        <f t="shared" si="34"/>
        <v>2</v>
      </c>
      <c r="U79" s="5"/>
      <c r="V79" s="5">
        <v>2</v>
      </c>
      <c r="W79" s="6">
        <f t="shared" si="35"/>
        <v>2</v>
      </c>
      <c r="X79" s="5">
        <f t="shared" si="36"/>
        <v>84</v>
      </c>
    </row>
    <row r="80" spans="1:24" ht="33" customHeight="1" x14ac:dyDescent="0.2">
      <c r="A80" s="17"/>
      <c r="B80" s="11" t="s">
        <v>12</v>
      </c>
      <c r="C80" s="5"/>
      <c r="D80" s="5">
        <v>10</v>
      </c>
      <c r="E80" s="6">
        <f t="shared" si="30"/>
        <v>10</v>
      </c>
      <c r="F80" s="5"/>
      <c r="G80" s="5"/>
      <c r="H80" s="6">
        <f t="shared" si="37"/>
        <v>0</v>
      </c>
      <c r="I80" s="5"/>
      <c r="J80" s="5"/>
      <c r="K80" s="6">
        <f t="shared" si="31"/>
        <v>0</v>
      </c>
      <c r="L80" s="5"/>
      <c r="M80" s="5">
        <v>1</v>
      </c>
      <c r="N80" s="6">
        <f t="shared" si="32"/>
        <v>1</v>
      </c>
      <c r="O80" s="5"/>
      <c r="P80" s="5"/>
      <c r="Q80" s="6">
        <f t="shared" si="33"/>
        <v>0</v>
      </c>
      <c r="R80" s="5"/>
      <c r="S80" s="5">
        <v>2</v>
      </c>
      <c r="T80" s="6">
        <f t="shared" si="34"/>
        <v>2</v>
      </c>
      <c r="U80" s="5"/>
      <c r="V80" s="5">
        <v>2</v>
      </c>
      <c r="W80" s="6">
        <f t="shared" si="35"/>
        <v>2</v>
      </c>
      <c r="X80" s="5">
        <f t="shared" si="36"/>
        <v>15</v>
      </c>
    </row>
    <row r="81" spans="1:24" ht="33" customHeight="1" x14ac:dyDescent="0.2">
      <c r="A81" s="13" t="s">
        <v>76</v>
      </c>
      <c r="B81" s="13"/>
      <c r="C81" s="6">
        <f>SUM(C75:C80)</f>
        <v>0</v>
      </c>
      <c r="D81" s="6">
        <f t="shared" ref="D81:V81" si="38">SUM(D75:D80)</f>
        <v>186</v>
      </c>
      <c r="E81" s="6">
        <f t="shared" si="30"/>
        <v>186</v>
      </c>
      <c r="F81" s="6">
        <f t="shared" si="38"/>
        <v>0</v>
      </c>
      <c r="G81" s="6">
        <f t="shared" si="38"/>
        <v>1</v>
      </c>
      <c r="H81" s="6">
        <f t="shared" si="37"/>
        <v>1</v>
      </c>
      <c r="I81" s="6">
        <f t="shared" si="38"/>
        <v>0</v>
      </c>
      <c r="J81" s="6">
        <f t="shared" si="38"/>
        <v>3</v>
      </c>
      <c r="K81" s="6">
        <f t="shared" si="31"/>
        <v>3</v>
      </c>
      <c r="L81" s="6">
        <f t="shared" si="38"/>
        <v>0</v>
      </c>
      <c r="M81" s="6">
        <f t="shared" si="38"/>
        <v>17</v>
      </c>
      <c r="N81" s="6">
        <f t="shared" si="32"/>
        <v>17</v>
      </c>
      <c r="O81" s="6">
        <f t="shared" si="38"/>
        <v>0</v>
      </c>
      <c r="P81" s="6">
        <f t="shared" si="38"/>
        <v>6</v>
      </c>
      <c r="Q81" s="6">
        <f t="shared" si="33"/>
        <v>6</v>
      </c>
      <c r="R81" s="6">
        <f t="shared" si="38"/>
        <v>0</v>
      </c>
      <c r="S81" s="6">
        <f t="shared" si="38"/>
        <v>18</v>
      </c>
      <c r="T81" s="6">
        <f t="shared" si="34"/>
        <v>18</v>
      </c>
      <c r="U81" s="6">
        <f t="shared" si="38"/>
        <v>0</v>
      </c>
      <c r="V81" s="6">
        <f t="shared" si="38"/>
        <v>20</v>
      </c>
      <c r="W81" s="6">
        <f t="shared" si="35"/>
        <v>20</v>
      </c>
      <c r="X81" s="6">
        <f t="shared" si="36"/>
        <v>251</v>
      </c>
    </row>
    <row r="82" spans="1:24" ht="33" customHeight="1" x14ac:dyDescent="0.2">
      <c r="A82" s="17" t="s">
        <v>11</v>
      </c>
      <c r="B82" s="11" t="s">
        <v>21</v>
      </c>
      <c r="C82" s="5">
        <v>145</v>
      </c>
      <c r="D82" s="5">
        <v>168</v>
      </c>
      <c r="E82" s="6">
        <f t="shared" si="30"/>
        <v>313</v>
      </c>
      <c r="F82" s="5"/>
      <c r="G82" s="5">
        <v>1</v>
      </c>
      <c r="H82" s="6">
        <f t="shared" si="37"/>
        <v>1</v>
      </c>
      <c r="I82" s="5">
        <v>4</v>
      </c>
      <c r="J82" s="5">
        <v>3</v>
      </c>
      <c r="K82" s="6">
        <f t="shared" si="31"/>
        <v>7</v>
      </c>
      <c r="L82" s="5">
        <v>8</v>
      </c>
      <c r="M82" s="5">
        <v>5</v>
      </c>
      <c r="N82" s="6">
        <f t="shared" si="32"/>
        <v>13</v>
      </c>
      <c r="O82" s="5">
        <v>1</v>
      </c>
      <c r="P82" s="5">
        <v>3</v>
      </c>
      <c r="Q82" s="6">
        <f t="shared" si="33"/>
        <v>4</v>
      </c>
      <c r="R82" s="5">
        <v>17</v>
      </c>
      <c r="S82" s="5">
        <v>16</v>
      </c>
      <c r="T82" s="6">
        <f t="shared" si="34"/>
        <v>33</v>
      </c>
      <c r="U82" s="5">
        <v>11</v>
      </c>
      <c r="V82" s="5">
        <v>11</v>
      </c>
      <c r="W82" s="6">
        <f t="shared" si="35"/>
        <v>22</v>
      </c>
      <c r="X82" s="5">
        <f t="shared" si="36"/>
        <v>393</v>
      </c>
    </row>
    <row r="83" spans="1:24" ht="33" customHeight="1" x14ac:dyDescent="0.2">
      <c r="A83" s="17"/>
      <c r="B83" s="11" t="s">
        <v>12</v>
      </c>
      <c r="C83" s="5">
        <v>46</v>
      </c>
      <c r="D83" s="5">
        <v>36</v>
      </c>
      <c r="E83" s="6">
        <f t="shared" si="30"/>
        <v>82</v>
      </c>
      <c r="F83" s="5"/>
      <c r="G83" s="5"/>
      <c r="H83" s="6">
        <f t="shared" si="37"/>
        <v>0</v>
      </c>
      <c r="I83" s="5"/>
      <c r="J83" s="5">
        <v>1</v>
      </c>
      <c r="K83" s="6">
        <f t="shared" si="31"/>
        <v>1</v>
      </c>
      <c r="L83" s="5">
        <v>2</v>
      </c>
      <c r="M83" s="5"/>
      <c r="N83" s="6">
        <f t="shared" si="32"/>
        <v>2</v>
      </c>
      <c r="O83" s="5">
        <v>1</v>
      </c>
      <c r="P83" s="5"/>
      <c r="Q83" s="6">
        <f t="shared" si="33"/>
        <v>1</v>
      </c>
      <c r="R83" s="5">
        <v>2</v>
      </c>
      <c r="S83" s="5">
        <v>4</v>
      </c>
      <c r="T83" s="6">
        <f t="shared" si="34"/>
        <v>6</v>
      </c>
      <c r="U83" s="5">
        <v>2</v>
      </c>
      <c r="V83" s="5">
        <v>2</v>
      </c>
      <c r="W83" s="6">
        <f t="shared" si="35"/>
        <v>4</v>
      </c>
      <c r="X83" s="5">
        <f t="shared" si="36"/>
        <v>96</v>
      </c>
    </row>
    <row r="84" spans="1:24" ht="33" customHeight="1" x14ac:dyDescent="0.2">
      <c r="A84" s="13" t="s">
        <v>77</v>
      </c>
      <c r="B84" s="13"/>
      <c r="C84" s="6">
        <f>SUM(C82:C83)</f>
        <v>191</v>
      </c>
      <c r="D84" s="6">
        <f t="shared" ref="D84:V84" si="39">SUM(D82:D83)</f>
        <v>204</v>
      </c>
      <c r="E84" s="6">
        <f t="shared" si="30"/>
        <v>395</v>
      </c>
      <c r="F84" s="6">
        <f t="shared" si="39"/>
        <v>0</v>
      </c>
      <c r="G84" s="6">
        <f t="shared" si="39"/>
        <v>1</v>
      </c>
      <c r="H84" s="6">
        <f t="shared" si="37"/>
        <v>1</v>
      </c>
      <c r="I84" s="6">
        <f t="shared" si="39"/>
        <v>4</v>
      </c>
      <c r="J84" s="6">
        <f t="shared" si="39"/>
        <v>4</v>
      </c>
      <c r="K84" s="6">
        <f t="shared" si="31"/>
        <v>8</v>
      </c>
      <c r="L84" s="6">
        <f t="shared" si="39"/>
        <v>10</v>
      </c>
      <c r="M84" s="6">
        <f t="shared" si="39"/>
        <v>5</v>
      </c>
      <c r="N84" s="6">
        <f t="shared" si="32"/>
        <v>15</v>
      </c>
      <c r="O84" s="6">
        <f t="shared" si="39"/>
        <v>2</v>
      </c>
      <c r="P84" s="6">
        <f t="shared" si="39"/>
        <v>3</v>
      </c>
      <c r="Q84" s="6">
        <f t="shared" si="33"/>
        <v>5</v>
      </c>
      <c r="R84" s="6">
        <f t="shared" si="39"/>
        <v>19</v>
      </c>
      <c r="S84" s="6">
        <f t="shared" si="39"/>
        <v>20</v>
      </c>
      <c r="T84" s="6">
        <f t="shared" si="34"/>
        <v>39</v>
      </c>
      <c r="U84" s="6">
        <f t="shared" si="39"/>
        <v>13</v>
      </c>
      <c r="V84" s="6">
        <f t="shared" si="39"/>
        <v>13</v>
      </c>
      <c r="W84" s="6">
        <f t="shared" si="35"/>
        <v>26</v>
      </c>
      <c r="X84" s="6">
        <f t="shared" si="36"/>
        <v>489</v>
      </c>
    </row>
    <row r="85" spans="1:24" ht="33" customHeight="1" x14ac:dyDescent="0.2">
      <c r="A85" s="17" t="s">
        <v>49</v>
      </c>
      <c r="B85" s="11" t="s">
        <v>15</v>
      </c>
      <c r="C85" s="5"/>
      <c r="D85" s="5">
        <v>35</v>
      </c>
      <c r="E85" s="6">
        <f t="shared" si="30"/>
        <v>35</v>
      </c>
      <c r="F85" s="5"/>
      <c r="G85" s="5"/>
      <c r="H85" s="6">
        <f t="shared" si="37"/>
        <v>0</v>
      </c>
      <c r="I85" s="5"/>
      <c r="J85" s="5">
        <v>2</v>
      </c>
      <c r="K85" s="6">
        <f t="shared" si="31"/>
        <v>2</v>
      </c>
      <c r="L85" s="5"/>
      <c r="M85" s="5">
        <v>1</v>
      </c>
      <c r="N85" s="6">
        <f t="shared" si="32"/>
        <v>1</v>
      </c>
      <c r="O85" s="5"/>
      <c r="P85" s="5"/>
      <c r="Q85" s="6">
        <f t="shared" si="33"/>
        <v>0</v>
      </c>
      <c r="R85" s="5"/>
      <c r="S85" s="5">
        <v>3</v>
      </c>
      <c r="T85" s="6">
        <f t="shared" si="34"/>
        <v>3</v>
      </c>
      <c r="U85" s="5"/>
      <c r="V85" s="5">
        <v>8</v>
      </c>
      <c r="W85" s="6">
        <f t="shared" si="35"/>
        <v>8</v>
      </c>
      <c r="X85" s="5">
        <f t="shared" si="36"/>
        <v>49</v>
      </c>
    </row>
    <row r="86" spans="1:24" ht="33" customHeight="1" x14ac:dyDescent="0.2">
      <c r="A86" s="17"/>
      <c r="B86" s="11" t="s">
        <v>24</v>
      </c>
      <c r="C86" s="5"/>
      <c r="D86" s="5">
        <v>32</v>
      </c>
      <c r="E86" s="6">
        <f t="shared" si="30"/>
        <v>32</v>
      </c>
      <c r="F86" s="5"/>
      <c r="G86" s="5">
        <v>2</v>
      </c>
      <c r="H86" s="6">
        <f t="shared" si="37"/>
        <v>2</v>
      </c>
      <c r="I86" s="5"/>
      <c r="J86" s="5">
        <v>1</v>
      </c>
      <c r="K86" s="6">
        <f t="shared" si="31"/>
        <v>1</v>
      </c>
      <c r="L86" s="5"/>
      <c r="M86" s="5">
        <v>4</v>
      </c>
      <c r="N86" s="6">
        <f t="shared" si="32"/>
        <v>4</v>
      </c>
      <c r="O86" s="5"/>
      <c r="P86" s="5">
        <v>1</v>
      </c>
      <c r="Q86" s="6">
        <f t="shared" si="33"/>
        <v>1</v>
      </c>
      <c r="R86" s="5"/>
      <c r="S86" s="5">
        <v>7</v>
      </c>
      <c r="T86" s="6">
        <f t="shared" si="34"/>
        <v>7</v>
      </c>
      <c r="U86" s="5"/>
      <c r="V86" s="5">
        <v>6</v>
      </c>
      <c r="W86" s="6">
        <f t="shared" si="35"/>
        <v>6</v>
      </c>
      <c r="X86" s="5">
        <f t="shared" si="36"/>
        <v>53</v>
      </c>
    </row>
    <row r="87" spans="1:24" ht="33" customHeight="1" x14ac:dyDescent="0.2">
      <c r="A87" s="17"/>
      <c r="B87" s="11" t="s">
        <v>57</v>
      </c>
      <c r="C87" s="5"/>
      <c r="D87" s="5">
        <v>46</v>
      </c>
      <c r="E87" s="6">
        <f t="shared" si="30"/>
        <v>46</v>
      </c>
      <c r="F87" s="5"/>
      <c r="G87" s="5"/>
      <c r="H87" s="6">
        <f t="shared" si="37"/>
        <v>0</v>
      </c>
      <c r="I87" s="5"/>
      <c r="J87" s="5"/>
      <c r="K87" s="6">
        <f t="shared" si="31"/>
        <v>0</v>
      </c>
      <c r="L87" s="5"/>
      <c r="M87" s="5">
        <v>4</v>
      </c>
      <c r="N87" s="6">
        <f t="shared" si="32"/>
        <v>4</v>
      </c>
      <c r="O87" s="5"/>
      <c r="P87" s="5">
        <v>2</v>
      </c>
      <c r="Q87" s="6">
        <f t="shared" si="33"/>
        <v>2</v>
      </c>
      <c r="R87" s="5"/>
      <c r="S87" s="5">
        <v>2</v>
      </c>
      <c r="T87" s="6">
        <f t="shared" si="34"/>
        <v>2</v>
      </c>
      <c r="U87" s="5"/>
      <c r="V87" s="5">
        <v>1</v>
      </c>
      <c r="W87" s="6">
        <f t="shared" si="35"/>
        <v>1</v>
      </c>
      <c r="X87" s="5">
        <f t="shared" si="36"/>
        <v>55</v>
      </c>
    </row>
    <row r="88" spans="1:24" ht="33" customHeight="1" x14ac:dyDescent="0.2">
      <c r="A88" s="13" t="s">
        <v>78</v>
      </c>
      <c r="B88" s="13"/>
      <c r="C88" s="6">
        <f>SUM(C85:C87)</f>
        <v>0</v>
      </c>
      <c r="D88" s="6">
        <f t="shared" ref="D88:V88" si="40">SUM(D85:D87)</f>
        <v>113</v>
      </c>
      <c r="E88" s="6">
        <f t="shared" si="30"/>
        <v>113</v>
      </c>
      <c r="F88" s="6">
        <f t="shared" si="40"/>
        <v>0</v>
      </c>
      <c r="G88" s="6">
        <f t="shared" si="40"/>
        <v>2</v>
      </c>
      <c r="H88" s="6">
        <f t="shared" si="37"/>
        <v>2</v>
      </c>
      <c r="I88" s="6">
        <f t="shared" si="40"/>
        <v>0</v>
      </c>
      <c r="J88" s="6">
        <f t="shared" si="40"/>
        <v>3</v>
      </c>
      <c r="K88" s="6">
        <f t="shared" si="31"/>
        <v>3</v>
      </c>
      <c r="L88" s="6">
        <f t="shared" si="40"/>
        <v>0</v>
      </c>
      <c r="M88" s="6">
        <f t="shared" si="40"/>
        <v>9</v>
      </c>
      <c r="N88" s="6">
        <f t="shared" si="32"/>
        <v>9</v>
      </c>
      <c r="O88" s="6">
        <f t="shared" si="40"/>
        <v>0</v>
      </c>
      <c r="P88" s="6">
        <f t="shared" si="40"/>
        <v>3</v>
      </c>
      <c r="Q88" s="6">
        <f t="shared" si="33"/>
        <v>3</v>
      </c>
      <c r="R88" s="6">
        <f t="shared" si="40"/>
        <v>0</v>
      </c>
      <c r="S88" s="6">
        <f t="shared" si="40"/>
        <v>12</v>
      </c>
      <c r="T88" s="6">
        <f t="shared" si="34"/>
        <v>12</v>
      </c>
      <c r="U88" s="6">
        <f t="shared" si="40"/>
        <v>0</v>
      </c>
      <c r="V88" s="6">
        <f t="shared" si="40"/>
        <v>15</v>
      </c>
      <c r="W88" s="6">
        <f t="shared" si="35"/>
        <v>15</v>
      </c>
      <c r="X88" s="6">
        <f t="shared" si="36"/>
        <v>157</v>
      </c>
    </row>
    <row r="89" spans="1:24" ht="33" customHeight="1" x14ac:dyDescent="0.2">
      <c r="A89" s="17" t="s">
        <v>30</v>
      </c>
      <c r="B89" s="11" t="s">
        <v>15</v>
      </c>
      <c r="C89" s="5">
        <v>17</v>
      </c>
      <c r="D89" s="5">
        <v>14</v>
      </c>
      <c r="E89" s="6">
        <f t="shared" si="30"/>
        <v>31</v>
      </c>
      <c r="F89" s="5">
        <v>1</v>
      </c>
      <c r="G89" s="5"/>
      <c r="H89" s="6">
        <f t="shared" si="37"/>
        <v>1</v>
      </c>
      <c r="I89" s="5"/>
      <c r="J89" s="5">
        <v>1</v>
      </c>
      <c r="K89" s="6">
        <f t="shared" si="31"/>
        <v>1</v>
      </c>
      <c r="L89" s="5">
        <v>1</v>
      </c>
      <c r="M89" s="5">
        <v>1</v>
      </c>
      <c r="N89" s="6">
        <f t="shared" si="32"/>
        <v>2</v>
      </c>
      <c r="O89" s="5"/>
      <c r="P89" s="5"/>
      <c r="Q89" s="6">
        <f t="shared" si="33"/>
        <v>0</v>
      </c>
      <c r="R89" s="5">
        <v>3</v>
      </c>
      <c r="S89" s="5">
        <v>2</v>
      </c>
      <c r="T89" s="6">
        <f t="shared" si="34"/>
        <v>5</v>
      </c>
      <c r="U89" s="5">
        <v>2</v>
      </c>
      <c r="V89" s="5">
        <v>2</v>
      </c>
      <c r="W89" s="6">
        <f t="shared" si="35"/>
        <v>4</v>
      </c>
      <c r="X89" s="5">
        <f t="shared" si="36"/>
        <v>44</v>
      </c>
    </row>
    <row r="90" spans="1:24" ht="33" customHeight="1" x14ac:dyDescent="0.2">
      <c r="A90" s="17"/>
      <c r="B90" s="11" t="s">
        <v>24</v>
      </c>
      <c r="C90" s="5">
        <v>19</v>
      </c>
      <c r="D90" s="5">
        <v>17</v>
      </c>
      <c r="E90" s="6">
        <f t="shared" si="30"/>
        <v>36</v>
      </c>
      <c r="F90" s="5"/>
      <c r="G90" s="5"/>
      <c r="H90" s="6">
        <f t="shared" si="37"/>
        <v>0</v>
      </c>
      <c r="I90" s="5"/>
      <c r="J90" s="5"/>
      <c r="K90" s="6">
        <f t="shared" si="31"/>
        <v>0</v>
      </c>
      <c r="L90" s="5">
        <v>2</v>
      </c>
      <c r="M90" s="5">
        <v>1</v>
      </c>
      <c r="N90" s="6">
        <f t="shared" si="32"/>
        <v>3</v>
      </c>
      <c r="O90" s="5">
        <v>3</v>
      </c>
      <c r="P90" s="5"/>
      <c r="Q90" s="6">
        <f t="shared" si="33"/>
        <v>3</v>
      </c>
      <c r="R90" s="5">
        <v>1</v>
      </c>
      <c r="S90" s="5"/>
      <c r="T90" s="6">
        <f t="shared" si="34"/>
        <v>1</v>
      </c>
      <c r="U90" s="5">
        <v>3</v>
      </c>
      <c r="V90" s="5">
        <v>1</v>
      </c>
      <c r="W90" s="6">
        <f t="shared" si="35"/>
        <v>4</v>
      </c>
      <c r="X90" s="5">
        <f t="shared" si="36"/>
        <v>47</v>
      </c>
    </row>
    <row r="91" spans="1:24" ht="33" customHeight="1" x14ac:dyDescent="0.2">
      <c r="A91" s="17"/>
      <c r="B91" s="11" t="s">
        <v>32</v>
      </c>
      <c r="C91" s="5">
        <v>9</v>
      </c>
      <c r="D91" s="5">
        <v>11</v>
      </c>
      <c r="E91" s="6">
        <f t="shared" si="30"/>
        <v>20</v>
      </c>
      <c r="F91" s="5"/>
      <c r="G91" s="5"/>
      <c r="H91" s="6">
        <f t="shared" si="37"/>
        <v>0</v>
      </c>
      <c r="I91" s="5">
        <v>1</v>
      </c>
      <c r="J91" s="5">
        <v>1</v>
      </c>
      <c r="K91" s="6">
        <f t="shared" si="31"/>
        <v>2</v>
      </c>
      <c r="L91" s="5"/>
      <c r="M91" s="5"/>
      <c r="N91" s="6">
        <f t="shared" si="32"/>
        <v>0</v>
      </c>
      <c r="O91" s="5">
        <v>1</v>
      </c>
      <c r="P91" s="5"/>
      <c r="Q91" s="6">
        <f t="shared" si="33"/>
        <v>1</v>
      </c>
      <c r="R91" s="5">
        <v>1</v>
      </c>
      <c r="S91" s="5">
        <v>2</v>
      </c>
      <c r="T91" s="6">
        <f t="shared" si="34"/>
        <v>3</v>
      </c>
      <c r="U91" s="5">
        <v>3</v>
      </c>
      <c r="V91" s="5">
        <v>1</v>
      </c>
      <c r="W91" s="6">
        <f t="shared" si="35"/>
        <v>4</v>
      </c>
      <c r="X91" s="5">
        <f t="shared" si="36"/>
        <v>30</v>
      </c>
    </row>
    <row r="92" spans="1:24" ht="33" customHeight="1" x14ac:dyDescent="0.2">
      <c r="A92" s="17"/>
      <c r="B92" s="11" t="s">
        <v>29</v>
      </c>
      <c r="C92" s="5">
        <v>16</v>
      </c>
      <c r="D92" s="5">
        <v>6</v>
      </c>
      <c r="E92" s="6">
        <f t="shared" si="30"/>
        <v>22</v>
      </c>
      <c r="F92" s="5"/>
      <c r="G92" s="5"/>
      <c r="H92" s="6">
        <f t="shared" si="37"/>
        <v>0</v>
      </c>
      <c r="I92" s="5"/>
      <c r="J92" s="5"/>
      <c r="K92" s="6">
        <f t="shared" si="31"/>
        <v>0</v>
      </c>
      <c r="L92" s="5"/>
      <c r="M92" s="5"/>
      <c r="N92" s="6">
        <f t="shared" si="32"/>
        <v>0</v>
      </c>
      <c r="O92" s="5">
        <v>1</v>
      </c>
      <c r="P92" s="5"/>
      <c r="Q92" s="6">
        <f t="shared" si="33"/>
        <v>1</v>
      </c>
      <c r="R92" s="5"/>
      <c r="S92" s="5"/>
      <c r="T92" s="6">
        <f t="shared" si="34"/>
        <v>0</v>
      </c>
      <c r="U92" s="5">
        <v>1</v>
      </c>
      <c r="V92" s="5">
        <v>2</v>
      </c>
      <c r="W92" s="6">
        <f t="shared" si="35"/>
        <v>3</v>
      </c>
      <c r="X92" s="5">
        <f t="shared" si="36"/>
        <v>26</v>
      </c>
    </row>
    <row r="93" spans="1:24" ht="33" customHeight="1" x14ac:dyDescent="0.2">
      <c r="A93" s="13" t="s">
        <v>79</v>
      </c>
      <c r="B93" s="13"/>
      <c r="C93" s="6">
        <f>SUM(C89:C92)</f>
        <v>61</v>
      </c>
      <c r="D93" s="6">
        <f t="shared" ref="D93:V93" si="41">SUM(D89:D92)</f>
        <v>48</v>
      </c>
      <c r="E93" s="6">
        <f t="shared" si="30"/>
        <v>109</v>
      </c>
      <c r="F93" s="6">
        <f t="shared" si="41"/>
        <v>1</v>
      </c>
      <c r="G93" s="6">
        <f t="shared" si="41"/>
        <v>0</v>
      </c>
      <c r="H93" s="6">
        <f t="shared" si="37"/>
        <v>1</v>
      </c>
      <c r="I93" s="6">
        <f t="shared" si="41"/>
        <v>1</v>
      </c>
      <c r="J93" s="6">
        <f t="shared" si="41"/>
        <v>2</v>
      </c>
      <c r="K93" s="6">
        <f t="shared" si="31"/>
        <v>3</v>
      </c>
      <c r="L93" s="6">
        <f t="shared" si="41"/>
        <v>3</v>
      </c>
      <c r="M93" s="6">
        <f t="shared" si="41"/>
        <v>2</v>
      </c>
      <c r="N93" s="6">
        <f t="shared" si="32"/>
        <v>5</v>
      </c>
      <c r="O93" s="6">
        <f t="shared" si="41"/>
        <v>5</v>
      </c>
      <c r="P93" s="6">
        <f t="shared" si="41"/>
        <v>0</v>
      </c>
      <c r="Q93" s="6">
        <f t="shared" si="33"/>
        <v>5</v>
      </c>
      <c r="R93" s="6">
        <f t="shared" si="41"/>
        <v>5</v>
      </c>
      <c r="S93" s="6">
        <f t="shared" si="41"/>
        <v>4</v>
      </c>
      <c r="T93" s="6">
        <f t="shared" si="34"/>
        <v>9</v>
      </c>
      <c r="U93" s="6">
        <f t="shared" si="41"/>
        <v>9</v>
      </c>
      <c r="V93" s="6">
        <f t="shared" si="41"/>
        <v>6</v>
      </c>
      <c r="W93" s="6">
        <f t="shared" si="35"/>
        <v>15</v>
      </c>
      <c r="X93" s="6">
        <f t="shared" si="36"/>
        <v>147</v>
      </c>
    </row>
    <row r="94" spans="1:24" ht="33" customHeight="1" x14ac:dyDescent="0.2">
      <c r="A94" s="12" t="s">
        <v>48</v>
      </c>
      <c r="B94" s="11" t="s">
        <v>15</v>
      </c>
      <c r="C94" s="5">
        <v>13</v>
      </c>
      <c r="D94" s="5">
        <v>11</v>
      </c>
      <c r="E94" s="6">
        <f t="shared" si="30"/>
        <v>24</v>
      </c>
      <c r="F94" s="5"/>
      <c r="G94" s="5"/>
      <c r="H94" s="6">
        <f t="shared" si="37"/>
        <v>0</v>
      </c>
      <c r="I94" s="5"/>
      <c r="J94" s="5"/>
      <c r="K94" s="6">
        <f t="shared" si="31"/>
        <v>0</v>
      </c>
      <c r="L94" s="5">
        <v>1</v>
      </c>
      <c r="M94" s="5">
        <v>1</v>
      </c>
      <c r="N94" s="6">
        <f t="shared" si="32"/>
        <v>2</v>
      </c>
      <c r="O94" s="5"/>
      <c r="P94" s="5"/>
      <c r="Q94" s="6">
        <f t="shared" si="33"/>
        <v>0</v>
      </c>
      <c r="R94" s="5">
        <v>2</v>
      </c>
      <c r="S94" s="5">
        <v>1</v>
      </c>
      <c r="T94" s="6">
        <f t="shared" si="34"/>
        <v>3</v>
      </c>
      <c r="U94" s="5">
        <v>2</v>
      </c>
      <c r="V94" s="5">
        <v>6</v>
      </c>
      <c r="W94" s="6">
        <f t="shared" si="35"/>
        <v>8</v>
      </c>
      <c r="X94" s="5">
        <f t="shared" si="36"/>
        <v>37</v>
      </c>
    </row>
    <row r="95" spans="1:24" ht="33" customHeight="1" x14ac:dyDescent="0.2">
      <c r="A95" s="13" t="s">
        <v>80</v>
      </c>
      <c r="B95" s="13"/>
      <c r="C95" s="6">
        <f>SUM(C94)</f>
        <v>13</v>
      </c>
      <c r="D95" s="6">
        <f t="shared" ref="D95:V95" si="42">SUM(D94)</f>
        <v>11</v>
      </c>
      <c r="E95" s="6">
        <f t="shared" si="30"/>
        <v>24</v>
      </c>
      <c r="F95" s="6">
        <f t="shared" si="42"/>
        <v>0</v>
      </c>
      <c r="G95" s="6">
        <f t="shared" si="42"/>
        <v>0</v>
      </c>
      <c r="H95" s="6">
        <f t="shared" si="37"/>
        <v>0</v>
      </c>
      <c r="I95" s="6">
        <f t="shared" si="42"/>
        <v>0</v>
      </c>
      <c r="J95" s="6">
        <f t="shared" si="42"/>
        <v>0</v>
      </c>
      <c r="K95" s="6">
        <f t="shared" si="31"/>
        <v>0</v>
      </c>
      <c r="L95" s="6">
        <f t="shared" si="42"/>
        <v>1</v>
      </c>
      <c r="M95" s="6">
        <f t="shared" si="42"/>
        <v>1</v>
      </c>
      <c r="N95" s="6">
        <f t="shared" si="32"/>
        <v>2</v>
      </c>
      <c r="O95" s="6">
        <f t="shared" si="42"/>
        <v>0</v>
      </c>
      <c r="P95" s="6">
        <f t="shared" si="42"/>
        <v>0</v>
      </c>
      <c r="Q95" s="6">
        <f t="shared" si="33"/>
        <v>0</v>
      </c>
      <c r="R95" s="6">
        <f t="shared" si="42"/>
        <v>2</v>
      </c>
      <c r="S95" s="6">
        <f t="shared" si="42"/>
        <v>1</v>
      </c>
      <c r="T95" s="6">
        <f t="shared" si="34"/>
        <v>3</v>
      </c>
      <c r="U95" s="6">
        <f t="shared" si="42"/>
        <v>2</v>
      </c>
      <c r="V95" s="6">
        <f t="shared" si="42"/>
        <v>6</v>
      </c>
      <c r="W95" s="6">
        <f t="shared" si="35"/>
        <v>8</v>
      </c>
      <c r="X95" s="6">
        <f t="shared" si="36"/>
        <v>37</v>
      </c>
    </row>
    <row r="96" spans="1:24" ht="33" customHeight="1" x14ac:dyDescent="0.2">
      <c r="A96" s="17" t="s">
        <v>16</v>
      </c>
      <c r="B96" s="11" t="s">
        <v>24</v>
      </c>
      <c r="C96" s="5">
        <v>18</v>
      </c>
      <c r="D96" s="5">
        <v>9</v>
      </c>
      <c r="E96" s="6">
        <f t="shared" si="30"/>
        <v>27</v>
      </c>
      <c r="F96" s="5"/>
      <c r="G96" s="5"/>
      <c r="H96" s="6">
        <f t="shared" si="37"/>
        <v>0</v>
      </c>
      <c r="I96" s="5">
        <v>4</v>
      </c>
      <c r="J96" s="5">
        <v>3</v>
      </c>
      <c r="K96" s="6">
        <f t="shared" si="31"/>
        <v>7</v>
      </c>
      <c r="L96" s="5">
        <v>3</v>
      </c>
      <c r="M96" s="5">
        <v>1</v>
      </c>
      <c r="N96" s="6">
        <f t="shared" si="32"/>
        <v>4</v>
      </c>
      <c r="O96" s="5">
        <v>1</v>
      </c>
      <c r="P96" s="5"/>
      <c r="Q96" s="6">
        <f t="shared" si="33"/>
        <v>1</v>
      </c>
      <c r="R96" s="5">
        <v>7</v>
      </c>
      <c r="S96" s="5">
        <v>6</v>
      </c>
      <c r="T96" s="6">
        <f t="shared" si="34"/>
        <v>13</v>
      </c>
      <c r="U96" s="5">
        <v>3</v>
      </c>
      <c r="V96" s="5">
        <v>2</v>
      </c>
      <c r="W96" s="6">
        <f t="shared" si="35"/>
        <v>5</v>
      </c>
      <c r="X96" s="5">
        <f t="shared" si="36"/>
        <v>57</v>
      </c>
    </row>
    <row r="97" spans="1:24" ht="33" customHeight="1" x14ac:dyDescent="0.2">
      <c r="A97" s="17"/>
      <c r="B97" s="11" t="s">
        <v>29</v>
      </c>
      <c r="C97" s="5">
        <v>13</v>
      </c>
      <c r="D97" s="5">
        <v>7</v>
      </c>
      <c r="E97" s="6">
        <f t="shared" si="30"/>
        <v>20</v>
      </c>
      <c r="F97" s="5">
        <v>1</v>
      </c>
      <c r="G97" s="5"/>
      <c r="H97" s="6">
        <f t="shared" si="37"/>
        <v>1</v>
      </c>
      <c r="I97" s="5">
        <v>1</v>
      </c>
      <c r="J97" s="5">
        <v>1</v>
      </c>
      <c r="K97" s="6">
        <f t="shared" si="31"/>
        <v>2</v>
      </c>
      <c r="L97" s="5">
        <v>1</v>
      </c>
      <c r="M97" s="5">
        <v>1</v>
      </c>
      <c r="N97" s="6">
        <f t="shared" si="32"/>
        <v>2</v>
      </c>
      <c r="O97" s="5"/>
      <c r="P97" s="5"/>
      <c r="Q97" s="6">
        <f t="shared" si="33"/>
        <v>0</v>
      </c>
      <c r="R97" s="5">
        <v>2</v>
      </c>
      <c r="S97" s="5">
        <v>1</v>
      </c>
      <c r="T97" s="6">
        <f t="shared" si="34"/>
        <v>3</v>
      </c>
      <c r="U97" s="5">
        <v>2</v>
      </c>
      <c r="V97" s="5">
        <v>1</v>
      </c>
      <c r="W97" s="6">
        <f t="shared" si="35"/>
        <v>3</v>
      </c>
      <c r="X97" s="5">
        <f t="shared" si="36"/>
        <v>31</v>
      </c>
    </row>
    <row r="98" spans="1:24" ht="33" customHeight="1" x14ac:dyDescent="0.2">
      <c r="A98" s="17"/>
      <c r="B98" s="11" t="s">
        <v>7</v>
      </c>
      <c r="C98" s="5">
        <v>17</v>
      </c>
      <c r="D98" s="5">
        <v>19</v>
      </c>
      <c r="E98" s="6">
        <f t="shared" si="30"/>
        <v>36</v>
      </c>
      <c r="F98" s="5"/>
      <c r="G98" s="5"/>
      <c r="H98" s="6">
        <f t="shared" si="37"/>
        <v>0</v>
      </c>
      <c r="I98" s="5"/>
      <c r="J98" s="5"/>
      <c r="K98" s="6">
        <f t="shared" si="31"/>
        <v>0</v>
      </c>
      <c r="L98" s="5">
        <v>1</v>
      </c>
      <c r="M98" s="5">
        <v>1</v>
      </c>
      <c r="N98" s="6">
        <f t="shared" si="32"/>
        <v>2</v>
      </c>
      <c r="O98" s="5">
        <v>1</v>
      </c>
      <c r="P98" s="5"/>
      <c r="Q98" s="6">
        <f t="shared" si="33"/>
        <v>1</v>
      </c>
      <c r="R98" s="5">
        <v>3</v>
      </c>
      <c r="S98" s="5">
        <v>1</v>
      </c>
      <c r="T98" s="6">
        <f t="shared" si="34"/>
        <v>4</v>
      </c>
      <c r="U98" s="5"/>
      <c r="V98" s="5">
        <v>1</v>
      </c>
      <c r="W98" s="6">
        <f t="shared" si="35"/>
        <v>1</v>
      </c>
      <c r="X98" s="5">
        <f t="shared" si="36"/>
        <v>44</v>
      </c>
    </row>
    <row r="99" spans="1:24" ht="33" customHeight="1" x14ac:dyDescent="0.2">
      <c r="A99" s="17"/>
      <c r="B99" s="11" t="s">
        <v>17</v>
      </c>
      <c r="C99" s="5">
        <v>28</v>
      </c>
      <c r="D99" s="5">
        <v>36</v>
      </c>
      <c r="E99" s="6">
        <f t="shared" si="30"/>
        <v>64</v>
      </c>
      <c r="F99" s="5"/>
      <c r="G99" s="5"/>
      <c r="H99" s="6">
        <f t="shared" si="37"/>
        <v>0</v>
      </c>
      <c r="I99" s="5">
        <v>1</v>
      </c>
      <c r="J99" s="5">
        <v>1</v>
      </c>
      <c r="K99" s="6">
        <f t="shared" si="31"/>
        <v>2</v>
      </c>
      <c r="L99" s="5">
        <v>10</v>
      </c>
      <c r="M99" s="5">
        <v>9</v>
      </c>
      <c r="N99" s="6">
        <f t="shared" si="32"/>
        <v>19</v>
      </c>
      <c r="O99" s="5">
        <v>2</v>
      </c>
      <c r="P99" s="5">
        <v>1</v>
      </c>
      <c r="Q99" s="6">
        <f t="shared" si="33"/>
        <v>3</v>
      </c>
      <c r="R99" s="5">
        <v>4</v>
      </c>
      <c r="S99" s="5">
        <v>3</v>
      </c>
      <c r="T99" s="6">
        <f t="shared" si="34"/>
        <v>7</v>
      </c>
      <c r="U99" s="5">
        <v>2</v>
      </c>
      <c r="V99" s="5">
        <v>2</v>
      </c>
      <c r="W99" s="6">
        <f t="shared" si="35"/>
        <v>4</v>
      </c>
      <c r="X99" s="5">
        <f t="shared" si="36"/>
        <v>99</v>
      </c>
    </row>
    <row r="100" spans="1:24" ht="33" customHeight="1" x14ac:dyDescent="0.2">
      <c r="A100" s="17"/>
      <c r="B100" s="11" t="s">
        <v>12</v>
      </c>
      <c r="C100" s="5">
        <v>18</v>
      </c>
      <c r="D100" s="5">
        <v>4</v>
      </c>
      <c r="E100" s="6">
        <f t="shared" si="30"/>
        <v>22</v>
      </c>
      <c r="F100" s="5"/>
      <c r="G100" s="5"/>
      <c r="H100" s="6">
        <f t="shared" si="37"/>
        <v>0</v>
      </c>
      <c r="I100" s="5">
        <v>2</v>
      </c>
      <c r="J100" s="5"/>
      <c r="K100" s="6">
        <f t="shared" si="31"/>
        <v>2</v>
      </c>
      <c r="L100" s="5">
        <v>3</v>
      </c>
      <c r="M100" s="5">
        <v>1</v>
      </c>
      <c r="N100" s="6">
        <f t="shared" si="32"/>
        <v>4</v>
      </c>
      <c r="O100" s="5">
        <v>1</v>
      </c>
      <c r="P100" s="5"/>
      <c r="Q100" s="6">
        <f t="shared" si="33"/>
        <v>1</v>
      </c>
      <c r="R100" s="5"/>
      <c r="S100" s="5">
        <v>1</v>
      </c>
      <c r="T100" s="6">
        <f t="shared" si="34"/>
        <v>1</v>
      </c>
      <c r="U100" s="5">
        <v>2</v>
      </c>
      <c r="V100" s="5">
        <v>2</v>
      </c>
      <c r="W100" s="6">
        <f t="shared" si="35"/>
        <v>4</v>
      </c>
      <c r="X100" s="5">
        <f t="shared" si="36"/>
        <v>34</v>
      </c>
    </row>
    <row r="101" spans="1:24" ht="33" customHeight="1" x14ac:dyDescent="0.2">
      <c r="A101" s="13" t="s">
        <v>81</v>
      </c>
      <c r="B101" s="13"/>
      <c r="C101" s="6">
        <f>SUM(C96:C100)</f>
        <v>94</v>
      </c>
      <c r="D101" s="6">
        <f t="shared" ref="D101:V101" si="43">SUM(D96:D100)</f>
        <v>75</v>
      </c>
      <c r="E101" s="6">
        <f t="shared" si="30"/>
        <v>169</v>
      </c>
      <c r="F101" s="6">
        <f t="shared" si="43"/>
        <v>1</v>
      </c>
      <c r="G101" s="6">
        <f t="shared" si="43"/>
        <v>0</v>
      </c>
      <c r="H101" s="6">
        <f t="shared" si="37"/>
        <v>1</v>
      </c>
      <c r="I101" s="6">
        <f t="shared" si="43"/>
        <v>8</v>
      </c>
      <c r="J101" s="6">
        <f t="shared" si="43"/>
        <v>5</v>
      </c>
      <c r="K101" s="6">
        <f t="shared" si="31"/>
        <v>13</v>
      </c>
      <c r="L101" s="6">
        <f t="shared" si="43"/>
        <v>18</v>
      </c>
      <c r="M101" s="6">
        <f t="shared" si="43"/>
        <v>13</v>
      </c>
      <c r="N101" s="6">
        <f t="shared" si="32"/>
        <v>31</v>
      </c>
      <c r="O101" s="6">
        <f t="shared" si="43"/>
        <v>5</v>
      </c>
      <c r="P101" s="6">
        <f t="shared" si="43"/>
        <v>1</v>
      </c>
      <c r="Q101" s="6">
        <f t="shared" si="33"/>
        <v>6</v>
      </c>
      <c r="R101" s="6">
        <f t="shared" si="43"/>
        <v>16</v>
      </c>
      <c r="S101" s="6">
        <f t="shared" si="43"/>
        <v>12</v>
      </c>
      <c r="T101" s="6">
        <f t="shared" si="34"/>
        <v>28</v>
      </c>
      <c r="U101" s="6">
        <f t="shared" si="43"/>
        <v>9</v>
      </c>
      <c r="V101" s="6">
        <f t="shared" si="43"/>
        <v>8</v>
      </c>
      <c r="W101" s="6">
        <f t="shared" si="35"/>
        <v>17</v>
      </c>
      <c r="X101" s="6">
        <f t="shared" si="36"/>
        <v>265</v>
      </c>
    </row>
    <row r="102" spans="1:24" ht="33" customHeight="1" x14ac:dyDescent="0.2">
      <c r="A102" s="17" t="s">
        <v>51</v>
      </c>
      <c r="B102" s="11" t="s">
        <v>24</v>
      </c>
      <c r="C102" s="5"/>
      <c r="D102" s="5">
        <v>33</v>
      </c>
      <c r="E102" s="6">
        <f t="shared" si="30"/>
        <v>33</v>
      </c>
      <c r="F102" s="5"/>
      <c r="G102" s="5"/>
      <c r="H102" s="6">
        <f t="shared" si="37"/>
        <v>0</v>
      </c>
      <c r="I102" s="5"/>
      <c r="J102" s="5"/>
      <c r="K102" s="6">
        <f t="shared" si="31"/>
        <v>0</v>
      </c>
      <c r="L102" s="5"/>
      <c r="M102" s="5">
        <v>3</v>
      </c>
      <c r="N102" s="6">
        <f t="shared" si="32"/>
        <v>3</v>
      </c>
      <c r="O102" s="5"/>
      <c r="P102" s="5"/>
      <c r="Q102" s="6">
        <f t="shared" si="33"/>
        <v>0</v>
      </c>
      <c r="R102" s="5"/>
      <c r="S102" s="5">
        <v>4</v>
      </c>
      <c r="T102" s="6">
        <f t="shared" si="34"/>
        <v>4</v>
      </c>
      <c r="U102" s="5"/>
      <c r="V102" s="5"/>
      <c r="W102" s="6">
        <f t="shared" si="35"/>
        <v>0</v>
      </c>
      <c r="X102" s="5">
        <f t="shared" si="36"/>
        <v>40</v>
      </c>
    </row>
    <row r="103" spans="1:24" ht="33" customHeight="1" x14ac:dyDescent="0.2">
      <c r="A103" s="17"/>
      <c r="B103" s="11" t="s">
        <v>60</v>
      </c>
      <c r="C103" s="5"/>
      <c r="D103" s="5">
        <v>29</v>
      </c>
      <c r="E103" s="6">
        <f t="shared" si="30"/>
        <v>29</v>
      </c>
      <c r="F103" s="5"/>
      <c r="G103" s="5"/>
      <c r="H103" s="6">
        <f t="shared" si="37"/>
        <v>0</v>
      </c>
      <c r="I103" s="5"/>
      <c r="J103" s="5"/>
      <c r="K103" s="6">
        <f t="shared" si="31"/>
        <v>0</v>
      </c>
      <c r="L103" s="5"/>
      <c r="M103" s="5">
        <v>1</v>
      </c>
      <c r="N103" s="6">
        <f t="shared" si="32"/>
        <v>1</v>
      </c>
      <c r="O103" s="5"/>
      <c r="P103" s="5"/>
      <c r="Q103" s="6">
        <f t="shared" si="33"/>
        <v>0</v>
      </c>
      <c r="R103" s="5"/>
      <c r="S103" s="5"/>
      <c r="T103" s="6">
        <f t="shared" si="34"/>
        <v>0</v>
      </c>
      <c r="U103" s="5"/>
      <c r="V103" s="5">
        <v>3</v>
      </c>
      <c r="W103" s="6">
        <f t="shared" si="35"/>
        <v>3</v>
      </c>
      <c r="X103" s="5">
        <f t="shared" si="36"/>
        <v>33</v>
      </c>
    </row>
    <row r="104" spans="1:24" ht="33" customHeight="1" x14ac:dyDescent="0.2">
      <c r="A104" s="17"/>
      <c r="B104" s="11" t="s">
        <v>17</v>
      </c>
      <c r="C104" s="5"/>
      <c r="D104" s="5">
        <v>105</v>
      </c>
      <c r="E104" s="6">
        <f t="shared" si="30"/>
        <v>105</v>
      </c>
      <c r="F104" s="5"/>
      <c r="G104" s="5"/>
      <c r="H104" s="6">
        <f t="shared" si="37"/>
        <v>0</v>
      </c>
      <c r="I104" s="5"/>
      <c r="J104" s="5">
        <v>2</v>
      </c>
      <c r="K104" s="6">
        <f t="shared" si="31"/>
        <v>2</v>
      </c>
      <c r="L104" s="5"/>
      <c r="M104" s="5">
        <v>5</v>
      </c>
      <c r="N104" s="6">
        <f t="shared" si="32"/>
        <v>5</v>
      </c>
      <c r="O104" s="5"/>
      <c r="P104" s="5">
        <v>2</v>
      </c>
      <c r="Q104" s="6">
        <f t="shared" si="33"/>
        <v>2</v>
      </c>
      <c r="R104" s="5"/>
      <c r="S104" s="5">
        <v>4</v>
      </c>
      <c r="T104" s="6">
        <f t="shared" si="34"/>
        <v>4</v>
      </c>
      <c r="U104" s="5"/>
      <c r="V104" s="5">
        <v>5</v>
      </c>
      <c r="W104" s="6">
        <f t="shared" si="35"/>
        <v>5</v>
      </c>
      <c r="X104" s="5">
        <f t="shared" si="36"/>
        <v>123</v>
      </c>
    </row>
    <row r="105" spans="1:24" ht="33" customHeight="1" x14ac:dyDescent="0.2">
      <c r="A105" s="13" t="s">
        <v>82</v>
      </c>
      <c r="B105" s="13"/>
      <c r="C105" s="6">
        <f>SUM(C102:C104)</f>
        <v>0</v>
      </c>
      <c r="D105" s="6">
        <f t="shared" ref="D105:V105" si="44">SUM(D102:D104)</f>
        <v>167</v>
      </c>
      <c r="E105" s="6">
        <f t="shared" si="30"/>
        <v>167</v>
      </c>
      <c r="F105" s="6">
        <f t="shared" si="44"/>
        <v>0</v>
      </c>
      <c r="G105" s="6">
        <f t="shared" si="44"/>
        <v>0</v>
      </c>
      <c r="H105" s="6">
        <f t="shared" si="37"/>
        <v>0</v>
      </c>
      <c r="I105" s="6">
        <f t="shared" si="44"/>
        <v>0</v>
      </c>
      <c r="J105" s="6">
        <f t="shared" si="44"/>
        <v>2</v>
      </c>
      <c r="K105" s="6">
        <f t="shared" si="31"/>
        <v>2</v>
      </c>
      <c r="L105" s="6">
        <f t="shared" si="44"/>
        <v>0</v>
      </c>
      <c r="M105" s="6">
        <f t="shared" si="44"/>
        <v>9</v>
      </c>
      <c r="N105" s="6">
        <f t="shared" si="32"/>
        <v>9</v>
      </c>
      <c r="O105" s="6">
        <f t="shared" si="44"/>
        <v>0</v>
      </c>
      <c r="P105" s="6">
        <f t="shared" si="44"/>
        <v>2</v>
      </c>
      <c r="Q105" s="6">
        <f t="shared" si="33"/>
        <v>2</v>
      </c>
      <c r="R105" s="6">
        <f t="shared" si="44"/>
        <v>0</v>
      </c>
      <c r="S105" s="6">
        <f t="shared" si="44"/>
        <v>8</v>
      </c>
      <c r="T105" s="6">
        <f t="shared" si="34"/>
        <v>8</v>
      </c>
      <c r="U105" s="6">
        <f t="shared" si="44"/>
        <v>0</v>
      </c>
      <c r="V105" s="6">
        <f t="shared" si="44"/>
        <v>8</v>
      </c>
      <c r="W105" s="6">
        <f t="shared" si="35"/>
        <v>8</v>
      </c>
      <c r="X105" s="6">
        <f t="shared" si="36"/>
        <v>196</v>
      </c>
    </row>
    <row r="106" spans="1:24" ht="33" customHeight="1" x14ac:dyDescent="0.2">
      <c r="A106" s="17" t="s">
        <v>22</v>
      </c>
      <c r="B106" s="11" t="s">
        <v>37</v>
      </c>
      <c r="C106" s="5">
        <v>11</v>
      </c>
      <c r="D106" s="5">
        <v>5</v>
      </c>
      <c r="E106" s="6">
        <f t="shared" si="30"/>
        <v>16</v>
      </c>
      <c r="F106" s="5">
        <v>1</v>
      </c>
      <c r="G106" s="5"/>
      <c r="H106" s="6">
        <f t="shared" si="37"/>
        <v>1</v>
      </c>
      <c r="I106" s="5"/>
      <c r="J106" s="5"/>
      <c r="K106" s="6">
        <f t="shared" si="31"/>
        <v>0</v>
      </c>
      <c r="L106" s="5"/>
      <c r="M106" s="5"/>
      <c r="N106" s="6">
        <f t="shared" si="32"/>
        <v>0</v>
      </c>
      <c r="O106" s="5"/>
      <c r="P106" s="5"/>
      <c r="Q106" s="6">
        <f t="shared" si="33"/>
        <v>0</v>
      </c>
      <c r="R106" s="5">
        <v>1</v>
      </c>
      <c r="S106" s="5"/>
      <c r="T106" s="6">
        <f t="shared" si="34"/>
        <v>1</v>
      </c>
      <c r="U106" s="5">
        <v>3</v>
      </c>
      <c r="V106" s="5"/>
      <c r="W106" s="6">
        <f t="shared" si="35"/>
        <v>3</v>
      </c>
      <c r="X106" s="5">
        <f t="shared" si="36"/>
        <v>21</v>
      </c>
    </row>
    <row r="107" spans="1:24" ht="33" customHeight="1" x14ac:dyDescent="0.2">
      <c r="A107" s="17"/>
      <c r="B107" s="11" t="s">
        <v>24</v>
      </c>
      <c r="C107" s="5">
        <v>35</v>
      </c>
      <c r="D107" s="5">
        <v>26</v>
      </c>
      <c r="E107" s="6">
        <f t="shared" si="30"/>
        <v>61</v>
      </c>
      <c r="F107" s="5"/>
      <c r="G107" s="5"/>
      <c r="H107" s="6">
        <f t="shared" si="37"/>
        <v>0</v>
      </c>
      <c r="I107" s="5">
        <v>1</v>
      </c>
      <c r="J107" s="5"/>
      <c r="K107" s="6">
        <f t="shared" si="31"/>
        <v>1</v>
      </c>
      <c r="L107" s="5">
        <v>3</v>
      </c>
      <c r="M107" s="5">
        <v>1</v>
      </c>
      <c r="N107" s="6">
        <f t="shared" si="32"/>
        <v>4</v>
      </c>
      <c r="O107" s="5"/>
      <c r="P107" s="5"/>
      <c r="Q107" s="6">
        <f t="shared" si="33"/>
        <v>0</v>
      </c>
      <c r="R107" s="5">
        <v>4</v>
      </c>
      <c r="S107" s="5">
        <v>5</v>
      </c>
      <c r="T107" s="6">
        <f t="shared" si="34"/>
        <v>9</v>
      </c>
      <c r="U107" s="5">
        <v>3</v>
      </c>
      <c r="V107" s="5">
        <v>2</v>
      </c>
      <c r="W107" s="6">
        <f t="shared" si="35"/>
        <v>5</v>
      </c>
      <c r="X107" s="5">
        <f t="shared" si="36"/>
        <v>80</v>
      </c>
    </row>
    <row r="108" spans="1:24" ht="33" customHeight="1" x14ac:dyDescent="0.2">
      <c r="A108" s="17"/>
      <c r="B108" s="11" t="s">
        <v>43</v>
      </c>
      <c r="C108" s="5">
        <v>8</v>
      </c>
      <c r="D108" s="5">
        <v>8</v>
      </c>
      <c r="E108" s="6">
        <f t="shared" si="30"/>
        <v>16</v>
      </c>
      <c r="F108" s="5"/>
      <c r="G108" s="5"/>
      <c r="H108" s="6">
        <f t="shared" si="37"/>
        <v>0</v>
      </c>
      <c r="I108" s="5"/>
      <c r="J108" s="5"/>
      <c r="K108" s="6">
        <f t="shared" si="31"/>
        <v>0</v>
      </c>
      <c r="L108" s="5">
        <v>1</v>
      </c>
      <c r="M108" s="5"/>
      <c r="N108" s="6">
        <f t="shared" si="32"/>
        <v>1</v>
      </c>
      <c r="O108" s="5"/>
      <c r="P108" s="5"/>
      <c r="Q108" s="6">
        <f t="shared" si="33"/>
        <v>0</v>
      </c>
      <c r="R108" s="5"/>
      <c r="S108" s="5"/>
      <c r="T108" s="6">
        <f t="shared" si="34"/>
        <v>0</v>
      </c>
      <c r="U108" s="5"/>
      <c r="V108" s="5">
        <v>2</v>
      </c>
      <c r="W108" s="6">
        <f t="shared" si="35"/>
        <v>2</v>
      </c>
      <c r="X108" s="5">
        <f t="shared" si="36"/>
        <v>19</v>
      </c>
    </row>
    <row r="109" spans="1:24" ht="33" customHeight="1" x14ac:dyDescent="0.2">
      <c r="A109" s="17"/>
      <c r="B109" s="11" t="s">
        <v>34</v>
      </c>
      <c r="C109" s="5">
        <v>47</v>
      </c>
      <c r="D109" s="5">
        <v>32</v>
      </c>
      <c r="E109" s="6">
        <f t="shared" si="30"/>
        <v>79</v>
      </c>
      <c r="F109" s="5"/>
      <c r="G109" s="5"/>
      <c r="H109" s="6">
        <f t="shared" si="37"/>
        <v>0</v>
      </c>
      <c r="I109" s="5">
        <v>2</v>
      </c>
      <c r="J109" s="5"/>
      <c r="K109" s="6">
        <f t="shared" si="31"/>
        <v>2</v>
      </c>
      <c r="L109" s="5">
        <v>4</v>
      </c>
      <c r="M109" s="5">
        <v>2</v>
      </c>
      <c r="N109" s="6">
        <f t="shared" si="32"/>
        <v>6</v>
      </c>
      <c r="O109" s="5">
        <v>2</v>
      </c>
      <c r="P109" s="5"/>
      <c r="Q109" s="6">
        <f t="shared" si="33"/>
        <v>2</v>
      </c>
      <c r="R109" s="5">
        <v>2</v>
      </c>
      <c r="S109" s="5">
        <v>4</v>
      </c>
      <c r="T109" s="6">
        <f t="shared" si="34"/>
        <v>6</v>
      </c>
      <c r="U109" s="5">
        <v>2</v>
      </c>
      <c r="V109" s="5">
        <v>2</v>
      </c>
      <c r="W109" s="6">
        <f t="shared" si="35"/>
        <v>4</v>
      </c>
      <c r="X109" s="5">
        <f t="shared" si="36"/>
        <v>99</v>
      </c>
    </row>
    <row r="110" spans="1:24" ht="33" customHeight="1" x14ac:dyDescent="0.2">
      <c r="A110" s="17"/>
      <c r="B110" s="11" t="s">
        <v>40</v>
      </c>
      <c r="C110" s="5">
        <v>18</v>
      </c>
      <c r="D110" s="5">
        <v>7</v>
      </c>
      <c r="E110" s="6">
        <f t="shared" si="30"/>
        <v>25</v>
      </c>
      <c r="F110" s="5"/>
      <c r="G110" s="5"/>
      <c r="H110" s="6">
        <f t="shared" si="37"/>
        <v>0</v>
      </c>
      <c r="I110" s="5"/>
      <c r="J110" s="5"/>
      <c r="K110" s="6">
        <f t="shared" si="31"/>
        <v>0</v>
      </c>
      <c r="L110" s="5">
        <v>1</v>
      </c>
      <c r="M110" s="5"/>
      <c r="N110" s="6">
        <f t="shared" si="32"/>
        <v>1</v>
      </c>
      <c r="O110" s="5"/>
      <c r="P110" s="5"/>
      <c r="Q110" s="6">
        <f t="shared" si="33"/>
        <v>0</v>
      </c>
      <c r="R110" s="5">
        <v>1</v>
      </c>
      <c r="S110" s="5"/>
      <c r="T110" s="6">
        <f t="shared" si="34"/>
        <v>1</v>
      </c>
      <c r="U110" s="5">
        <v>1</v>
      </c>
      <c r="V110" s="5">
        <v>1</v>
      </c>
      <c r="W110" s="6">
        <f t="shared" si="35"/>
        <v>2</v>
      </c>
      <c r="X110" s="5">
        <f t="shared" si="36"/>
        <v>29</v>
      </c>
    </row>
    <row r="111" spans="1:24" ht="33" customHeight="1" x14ac:dyDescent="0.2">
      <c r="A111" s="17"/>
      <c r="B111" s="11" t="s">
        <v>9</v>
      </c>
      <c r="C111" s="5">
        <v>120</v>
      </c>
      <c r="D111" s="5">
        <v>133</v>
      </c>
      <c r="E111" s="6">
        <f t="shared" si="30"/>
        <v>253</v>
      </c>
      <c r="F111" s="5"/>
      <c r="G111" s="5"/>
      <c r="H111" s="6">
        <f t="shared" si="37"/>
        <v>0</v>
      </c>
      <c r="I111" s="5">
        <v>6</v>
      </c>
      <c r="J111" s="5">
        <v>3</v>
      </c>
      <c r="K111" s="6">
        <f t="shared" si="31"/>
        <v>9</v>
      </c>
      <c r="L111" s="5">
        <v>9</v>
      </c>
      <c r="M111" s="5">
        <v>10</v>
      </c>
      <c r="N111" s="6">
        <f t="shared" si="32"/>
        <v>19</v>
      </c>
      <c r="O111" s="5">
        <v>1</v>
      </c>
      <c r="P111" s="5">
        <v>1</v>
      </c>
      <c r="Q111" s="6">
        <f t="shared" si="33"/>
        <v>2</v>
      </c>
      <c r="R111" s="5">
        <v>4</v>
      </c>
      <c r="S111" s="5">
        <v>4</v>
      </c>
      <c r="T111" s="6">
        <f t="shared" si="34"/>
        <v>8</v>
      </c>
      <c r="U111" s="5">
        <v>11</v>
      </c>
      <c r="V111" s="5">
        <v>10</v>
      </c>
      <c r="W111" s="6">
        <f t="shared" si="35"/>
        <v>21</v>
      </c>
      <c r="X111" s="5">
        <f t="shared" si="36"/>
        <v>312</v>
      </c>
    </row>
    <row r="112" spans="1:24" ht="33" customHeight="1" x14ac:dyDescent="0.2">
      <c r="A112" s="17"/>
      <c r="B112" s="11" t="s">
        <v>12</v>
      </c>
      <c r="C112" s="5">
        <v>58</v>
      </c>
      <c r="D112" s="5">
        <v>54</v>
      </c>
      <c r="E112" s="6">
        <f t="shared" si="30"/>
        <v>112</v>
      </c>
      <c r="F112" s="5"/>
      <c r="G112" s="5"/>
      <c r="H112" s="6">
        <f t="shared" si="37"/>
        <v>0</v>
      </c>
      <c r="I112" s="5"/>
      <c r="J112" s="5"/>
      <c r="K112" s="6">
        <f t="shared" si="31"/>
        <v>0</v>
      </c>
      <c r="L112" s="5">
        <v>5</v>
      </c>
      <c r="M112" s="5">
        <v>4</v>
      </c>
      <c r="N112" s="6">
        <f t="shared" si="32"/>
        <v>9</v>
      </c>
      <c r="O112" s="5">
        <v>2</v>
      </c>
      <c r="P112" s="5">
        <v>2</v>
      </c>
      <c r="Q112" s="6">
        <f t="shared" si="33"/>
        <v>4</v>
      </c>
      <c r="R112" s="5">
        <v>4</v>
      </c>
      <c r="S112" s="5">
        <v>1</v>
      </c>
      <c r="T112" s="6">
        <f t="shared" si="34"/>
        <v>5</v>
      </c>
      <c r="U112" s="5">
        <v>5</v>
      </c>
      <c r="V112" s="5">
        <v>3</v>
      </c>
      <c r="W112" s="6">
        <f t="shared" si="35"/>
        <v>8</v>
      </c>
      <c r="X112" s="5">
        <f t="shared" si="36"/>
        <v>138</v>
      </c>
    </row>
    <row r="113" spans="1:24" ht="33" customHeight="1" x14ac:dyDescent="0.2">
      <c r="A113" s="13" t="s">
        <v>83</v>
      </c>
      <c r="B113" s="13"/>
      <c r="C113" s="6">
        <f>SUM(C106:C112)</f>
        <v>297</v>
      </c>
      <c r="D113" s="6">
        <f t="shared" ref="D113:V113" si="45">SUM(D106:D112)</f>
        <v>265</v>
      </c>
      <c r="E113" s="6">
        <f t="shared" si="30"/>
        <v>562</v>
      </c>
      <c r="F113" s="6">
        <f t="shared" si="45"/>
        <v>1</v>
      </c>
      <c r="G113" s="6">
        <f t="shared" si="45"/>
        <v>0</v>
      </c>
      <c r="H113" s="6">
        <f t="shared" si="37"/>
        <v>1</v>
      </c>
      <c r="I113" s="6">
        <f t="shared" si="45"/>
        <v>9</v>
      </c>
      <c r="J113" s="6">
        <f t="shared" si="45"/>
        <v>3</v>
      </c>
      <c r="K113" s="6">
        <f t="shared" si="31"/>
        <v>12</v>
      </c>
      <c r="L113" s="6">
        <f t="shared" si="45"/>
        <v>23</v>
      </c>
      <c r="M113" s="6">
        <f t="shared" si="45"/>
        <v>17</v>
      </c>
      <c r="N113" s="6">
        <f t="shared" si="32"/>
        <v>40</v>
      </c>
      <c r="O113" s="6">
        <f t="shared" si="45"/>
        <v>5</v>
      </c>
      <c r="P113" s="6">
        <f t="shared" si="45"/>
        <v>3</v>
      </c>
      <c r="Q113" s="6">
        <f t="shared" si="33"/>
        <v>8</v>
      </c>
      <c r="R113" s="6">
        <f t="shared" si="45"/>
        <v>16</v>
      </c>
      <c r="S113" s="6">
        <f t="shared" si="45"/>
        <v>14</v>
      </c>
      <c r="T113" s="6">
        <f t="shared" si="34"/>
        <v>30</v>
      </c>
      <c r="U113" s="6">
        <f t="shared" si="45"/>
        <v>25</v>
      </c>
      <c r="V113" s="6">
        <f t="shared" si="45"/>
        <v>20</v>
      </c>
      <c r="W113" s="6">
        <f t="shared" si="35"/>
        <v>45</v>
      </c>
      <c r="X113" s="6">
        <f t="shared" si="36"/>
        <v>698</v>
      </c>
    </row>
    <row r="114" spans="1:24" ht="33" customHeight="1" x14ac:dyDescent="0.2">
      <c r="A114" s="17" t="s">
        <v>14</v>
      </c>
      <c r="B114" s="11" t="s">
        <v>15</v>
      </c>
      <c r="C114" s="5">
        <v>15</v>
      </c>
      <c r="D114" s="5">
        <v>13</v>
      </c>
      <c r="E114" s="6">
        <f t="shared" si="30"/>
        <v>28</v>
      </c>
      <c r="F114" s="5">
        <v>1</v>
      </c>
      <c r="G114" s="5"/>
      <c r="H114" s="6">
        <f t="shared" si="37"/>
        <v>1</v>
      </c>
      <c r="I114" s="5">
        <v>1</v>
      </c>
      <c r="J114" s="5"/>
      <c r="K114" s="6">
        <f t="shared" si="31"/>
        <v>1</v>
      </c>
      <c r="L114" s="5">
        <v>3</v>
      </c>
      <c r="M114" s="5">
        <v>1</v>
      </c>
      <c r="N114" s="6">
        <f t="shared" si="32"/>
        <v>4</v>
      </c>
      <c r="O114" s="5"/>
      <c r="P114" s="5">
        <v>1</v>
      </c>
      <c r="Q114" s="6">
        <f t="shared" si="33"/>
        <v>1</v>
      </c>
      <c r="R114" s="5"/>
      <c r="S114" s="5">
        <v>1</v>
      </c>
      <c r="T114" s="6">
        <f t="shared" si="34"/>
        <v>1</v>
      </c>
      <c r="U114" s="5"/>
      <c r="V114" s="5">
        <v>2</v>
      </c>
      <c r="W114" s="6">
        <f t="shared" si="35"/>
        <v>2</v>
      </c>
      <c r="X114" s="5">
        <f t="shared" si="36"/>
        <v>38</v>
      </c>
    </row>
    <row r="115" spans="1:24" ht="33" customHeight="1" x14ac:dyDescent="0.2">
      <c r="A115" s="17"/>
      <c r="B115" s="11" t="s">
        <v>29</v>
      </c>
      <c r="C115" s="5">
        <v>10</v>
      </c>
      <c r="D115" s="5">
        <v>10</v>
      </c>
      <c r="E115" s="6">
        <f t="shared" si="30"/>
        <v>20</v>
      </c>
      <c r="F115" s="5">
        <v>1</v>
      </c>
      <c r="G115" s="5"/>
      <c r="H115" s="6">
        <f t="shared" si="37"/>
        <v>1</v>
      </c>
      <c r="I115" s="5">
        <v>1</v>
      </c>
      <c r="J115" s="5">
        <v>1</v>
      </c>
      <c r="K115" s="6">
        <f t="shared" si="31"/>
        <v>2</v>
      </c>
      <c r="L115" s="5">
        <v>1</v>
      </c>
      <c r="M115" s="5">
        <v>1</v>
      </c>
      <c r="N115" s="6">
        <f t="shared" si="32"/>
        <v>2</v>
      </c>
      <c r="O115" s="5"/>
      <c r="P115" s="5"/>
      <c r="Q115" s="6">
        <f t="shared" si="33"/>
        <v>0</v>
      </c>
      <c r="R115" s="5"/>
      <c r="S115" s="5"/>
      <c r="T115" s="6">
        <f t="shared" si="34"/>
        <v>0</v>
      </c>
      <c r="U115" s="5">
        <v>2</v>
      </c>
      <c r="V115" s="5">
        <v>1</v>
      </c>
      <c r="W115" s="6">
        <f t="shared" si="35"/>
        <v>3</v>
      </c>
      <c r="X115" s="5">
        <f t="shared" si="36"/>
        <v>28</v>
      </c>
    </row>
    <row r="116" spans="1:24" ht="33" customHeight="1" x14ac:dyDescent="0.2">
      <c r="A116" s="13" t="s">
        <v>84</v>
      </c>
      <c r="B116" s="13"/>
      <c r="C116" s="6">
        <f>SUM(C114:C115)</f>
        <v>25</v>
      </c>
      <c r="D116" s="6">
        <f t="shared" ref="D116:V116" si="46">SUM(D114:D115)</f>
        <v>23</v>
      </c>
      <c r="E116" s="6">
        <f t="shared" si="30"/>
        <v>48</v>
      </c>
      <c r="F116" s="6">
        <f t="shared" si="46"/>
        <v>2</v>
      </c>
      <c r="G116" s="6">
        <f t="shared" si="46"/>
        <v>0</v>
      </c>
      <c r="H116" s="6">
        <f t="shared" si="37"/>
        <v>2</v>
      </c>
      <c r="I116" s="6">
        <f t="shared" si="46"/>
        <v>2</v>
      </c>
      <c r="J116" s="6">
        <f t="shared" si="46"/>
        <v>1</v>
      </c>
      <c r="K116" s="6">
        <f t="shared" si="31"/>
        <v>3</v>
      </c>
      <c r="L116" s="6">
        <f t="shared" si="46"/>
        <v>4</v>
      </c>
      <c r="M116" s="6">
        <f t="shared" si="46"/>
        <v>2</v>
      </c>
      <c r="N116" s="6">
        <f t="shared" si="32"/>
        <v>6</v>
      </c>
      <c r="O116" s="6">
        <f t="shared" si="46"/>
        <v>0</v>
      </c>
      <c r="P116" s="6">
        <f t="shared" si="46"/>
        <v>1</v>
      </c>
      <c r="Q116" s="6">
        <f t="shared" si="33"/>
        <v>1</v>
      </c>
      <c r="R116" s="6">
        <f t="shared" si="46"/>
        <v>0</v>
      </c>
      <c r="S116" s="6">
        <f t="shared" si="46"/>
        <v>1</v>
      </c>
      <c r="T116" s="6">
        <f t="shared" si="34"/>
        <v>1</v>
      </c>
      <c r="U116" s="6">
        <f t="shared" si="46"/>
        <v>2</v>
      </c>
      <c r="V116" s="6">
        <f t="shared" si="46"/>
        <v>3</v>
      </c>
      <c r="W116" s="6">
        <f t="shared" si="35"/>
        <v>5</v>
      </c>
      <c r="X116" s="6">
        <f t="shared" si="36"/>
        <v>66</v>
      </c>
    </row>
    <row r="117" spans="1:24" ht="33" customHeight="1" x14ac:dyDescent="0.2">
      <c r="A117" s="17" t="s">
        <v>55</v>
      </c>
      <c r="B117" s="11" t="s">
        <v>15</v>
      </c>
      <c r="C117" s="5">
        <v>7</v>
      </c>
      <c r="D117" s="5">
        <v>13</v>
      </c>
      <c r="E117" s="6">
        <f t="shared" si="30"/>
        <v>20</v>
      </c>
      <c r="F117" s="5"/>
      <c r="G117" s="5"/>
      <c r="H117" s="6">
        <f t="shared" si="37"/>
        <v>0</v>
      </c>
      <c r="I117" s="5">
        <v>1</v>
      </c>
      <c r="J117" s="5"/>
      <c r="K117" s="6">
        <f t="shared" si="31"/>
        <v>1</v>
      </c>
      <c r="L117" s="5">
        <v>1</v>
      </c>
      <c r="M117" s="5">
        <v>2</v>
      </c>
      <c r="N117" s="6">
        <f t="shared" si="32"/>
        <v>3</v>
      </c>
      <c r="O117" s="5"/>
      <c r="P117" s="5"/>
      <c r="Q117" s="6">
        <f t="shared" si="33"/>
        <v>0</v>
      </c>
      <c r="R117" s="5"/>
      <c r="S117" s="5">
        <v>2</v>
      </c>
      <c r="T117" s="6">
        <f t="shared" si="34"/>
        <v>2</v>
      </c>
      <c r="U117" s="5"/>
      <c r="V117" s="5">
        <v>1</v>
      </c>
      <c r="W117" s="6">
        <f t="shared" si="35"/>
        <v>1</v>
      </c>
      <c r="X117" s="5">
        <f t="shared" si="36"/>
        <v>27</v>
      </c>
    </row>
    <row r="118" spans="1:24" ht="33" customHeight="1" x14ac:dyDescent="0.2">
      <c r="A118" s="17"/>
      <c r="B118" s="11" t="s">
        <v>29</v>
      </c>
      <c r="C118" s="5">
        <v>6</v>
      </c>
      <c r="D118" s="5">
        <v>6</v>
      </c>
      <c r="E118" s="6">
        <f t="shared" si="30"/>
        <v>12</v>
      </c>
      <c r="F118" s="5"/>
      <c r="G118" s="5"/>
      <c r="H118" s="6">
        <f t="shared" si="37"/>
        <v>0</v>
      </c>
      <c r="I118" s="5"/>
      <c r="J118" s="5"/>
      <c r="K118" s="6">
        <f t="shared" si="31"/>
        <v>0</v>
      </c>
      <c r="L118" s="5"/>
      <c r="M118" s="5"/>
      <c r="N118" s="6">
        <f t="shared" si="32"/>
        <v>0</v>
      </c>
      <c r="O118" s="5"/>
      <c r="P118" s="5">
        <v>1</v>
      </c>
      <c r="Q118" s="6">
        <f t="shared" si="33"/>
        <v>1</v>
      </c>
      <c r="R118" s="5"/>
      <c r="S118" s="5"/>
      <c r="T118" s="6">
        <f t="shared" si="34"/>
        <v>0</v>
      </c>
      <c r="U118" s="5"/>
      <c r="V118" s="5"/>
      <c r="W118" s="6">
        <f t="shared" si="35"/>
        <v>0</v>
      </c>
      <c r="X118" s="5">
        <f t="shared" si="36"/>
        <v>13</v>
      </c>
    </row>
    <row r="119" spans="1:24" ht="33" customHeight="1" x14ac:dyDescent="0.2">
      <c r="A119" s="17"/>
      <c r="B119" s="11" t="s">
        <v>21</v>
      </c>
      <c r="C119" s="5">
        <v>21</v>
      </c>
      <c r="D119" s="5">
        <v>13</v>
      </c>
      <c r="E119" s="6">
        <f t="shared" si="30"/>
        <v>34</v>
      </c>
      <c r="F119" s="5"/>
      <c r="G119" s="5"/>
      <c r="H119" s="6">
        <f t="shared" si="37"/>
        <v>0</v>
      </c>
      <c r="I119" s="5"/>
      <c r="J119" s="5"/>
      <c r="K119" s="6">
        <f t="shared" si="31"/>
        <v>0</v>
      </c>
      <c r="L119" s="5">
        <v>3</v>
      </c>
      <c r="M119" s="5"/>
      <c r="N119" s="6">
        <f t="shared" si="32"/>
        <v>3</v>
      </c>
      <c r="O119" s="5">
        <v>1</v>
      </c>
      <c r="P119" s="5"/>
      <c r="Q119" s="6">
        <f t="shared" si="33"/>
        <v>1</v>
      </c>
      <c r="R119" s="5">
        <v>1</v>
      </c>
      <c r="S119" s="5">
        <v>1</v>
      </c>
      <c r="T119" s="6">
        <f t="shared" si="34"/>
        <v>2</v>
      </c>
      <c r="U119" s="5">
        <v>1</v>
      </c>
      <c r="V119" s="5">
        <v>1</v>
      </c>
      <c r="W119" s="6">
        <f t="shared" si="35"/>
        <v>2</v>
      </c>
      <c r="X119" s="5">
        <f t="shared" si="36"/>
        <v>42</v>
      </c>
    </row>
    <row r="120" spans="1:24" ht="33" customHeight="1" x14ac:dyDescent="0.2">
      <c r="A120" s="17"/>
      <c r="B120" s="11" t="s">
        <v>12</v>
      </c>
      <c r="C120" s="5">
        <v>3</v>
      </c>
      <c r="D120" s="5">
        <v>4</v>
      </c>
      <c r="E120" s="6">
        <f t="shared" si="30"/>
        <v>7</v>
      </c>
      <c r="F120" s="5"/>
      <c r="G120" s="5"/>
      <c r="H120" s="6">
        <f t="shared" si="37"/>
        <v>0</v>
      </c>
      <c r="I120" s="5">
        <v>1</v>
      </c>
      <c r="J120" s="5"/>
      <c r="K120" s="6">
        <f t="shared" si="31"/>
        <v>1</v>
      </c>
      <c r="L120" s="5"/>
      <c r="M120" s="5"/>
      <c r="N120" s="6">
        <f t="shared" si="32"/>
        <v>0</v>
      </c>
      <c r="O120" s="5"/>
      <c r="P120" s="5"/>
      <c r="Q120" s="6">
        <f t="shared" si="33"/>
        <v>0</v>
      </c>
      <c r="R120" s="5"/>
      <c r="S120" s="5"/>
      <c r="T120" s="6">
        <f t="shared" si="34"/>
        <v>0</v>
      </c>
      <c r="U120" s="5">
        <v>1</v>
      </c>
      <c r="V120" s="5"/>
      <c r="W120" s="6">
        <f t="shared" si="35"/>
        <v>1</v>
      </c>
      <c r="X120" s="5">
        <f t="shared" si="36"/>
        <v>9</v>
      </c>
    </row>
    <row r="121" spans="1:24" ht="33" customHeight="1" x14ac:dyDescent="0.2">
      <c r="A121" s="13" t="s">
        <v>85</v>
      </c>
      <c r="B121" s="13"/>
      <c r="C121" s="6">
        <f>SUM(C117:C120)</f>
        <v>37</v>
      </c>
      <c r="D121" s="6">
        <f t="shared" ref="D121:V121" si="47">SUM(D117:D120)</f>
        <v>36</v>
      </c>
      <c r="E121" s="6">
        <f t="shared" si="30"/>
        <v>73</v>
      </c>
      <c r="F121" s="6">
        <f t="shared" si="47"/>
        <v>0</v>
      </c>
      <c r="G121" s="6">
        <f t="shared" si="47"/>
        <v>0</v>
      </c>
      <c r="H121" s="6">
        <f t="shared" si="37"/>
        <v>0</v>
      </c>
      <c r="I121" s="6">
        <f t="shared" si="47"/>
        <v>2</v>
      </c>
      <c r="J121" s="6">
        <f t="shared" si="47"/>
        <v>0</v>
      </c>
      <c r="K121" s="6">
        <f t="shared" si="31"/>
        <v>2</v>
      </c>
      <c r="L121" s="6">
        <f t="shared" si="47"/>
        <v>4</v>
      </c>
      <c r="M121" s="6">
        <f t="shared" si="47"/>
        <v>2</v>
      </c>
      <c r="N121" s="6">
        <f t="shared" si="32"/>
        <v>6</v>
      </c>
      <c r="O121" s="6">
        <f t="shared" si="47"/>
        <v>1</v>
      </c>
      <c r="P121" s="6">
        <f t="shared" si="47"/>
        <v>1</v>
      </c>
      <c r="Q121" s="6">
        <f t="shared" si="33"/>
        <v>2</v>
      </c>
      <c r="R121" s="6">
        <f t="shared" si="47"/>
        <v>1</v>
      </c>
      <c r="S121" s="6">
        <f t="shared" si="47"/>
        <v>3</v>
      </c>
      <c r="T121" s="6">
        <f t="shared" si="34"/>
        <v>4</v>
      </c>
      <c r="U121" s="6">
        <f t="shared" si="47"/>
        <v>2</v>
      </c>
      <c r="V121" s="6">
        <f t="shared" si="47"/>
        <v>2</v>
      </c>
      <c r="W121" s="6">
        <f t="shared" si="35"/>
        <v>4</v>
      </c>
      <c r="X121" s="6">
        <f t="shared" si="36"/>
        <v>91</v>
      </c>
    </row>
    <row r="122" spans="1:24" ht="33" customHeight="1" x14ac:dyDescent="0.2">
      <c r="A122" s="14" t="s">
        <v>53</v>
      </c>
      <c r="B122" s="11" t="s">
        <v>7</v>
      </c>
      <c r="C122" s="5"/>
      <c r="D122" s="5">
        <v>45</v>
      </c>
      <c r="E122" s="6">
        <f t="shared" si="30"/>
        <v>45</v>
      </c>
      <c r="F122" s="5"/>
      <c r="G122" s="5"/>
      <c r="H122" s="6">
        <f t="shared" si="37"/>
        <v>0</v>
      </c>
      <c r="I122" s="5"/>
      <c r="J122" s="5">
        <v>1</v>
      </c>
      <c r="K122" s="6">
        <f t="shared" si="31"/>
        <v>1</v>
      </c>
      <c r="L122" s="5"/>
      <c r="M122" s="5">
        <v>4</v>
      </c>
      <c r="N122" s="6">
        <f t="shared" si="32"/>
        <v>4</v>
      </c>
      <c r="O122" s="5"/>
      <c r="P122" s="5">
        <v>2</v>
      </c>
      <c r="Q122" s="6">
        <f t="shared" si="33"/>
        <v>2</v>
      </c>
      <c r="R122" s="5"/>
      <c r="S122" s="5">
        <v>5</v>
      </c>
      <c r="T122" s="6">
        <f t="shared" si="34"/>
        <v>5</v>
      </c>
      <c r="U122" s="5"/>
      <c r="V122" s="5">
        <v>3</v>
      </c>
      <c r="W122" s="6">
        <f t="shared" si="35"/>
        <v>3</v>
      </c>
      <c r="X122" s="5">
        <f t="shared" si="36"/>
        <v>60</v>
      </c>
    </row>
    <row r="123" spans="1:24" ht="33" customHeight="1" x14ac:dyDescent="0.2">
      <c r="A123" s="15"/>
      <c r="B123" s="11" t="s">
        <v>21</v>
      </c>
      <c r="C123" s="5"/>
      <c r="D123" s="5">
        <v>27</v>
      </c>
      <c r="E123" s="6">
        <f t="shared" si="30"/>
        <v>27</v>
      </c>
      <c r="F123" s="5"/>
      <c r="G123" s="5"/>
      <c r="H123" s="6">
        <f t="shared" si="37"/>
        <v>0</v>
      </c>
      <c r="I123" s="5"/>
      <c r="J123" s="5"/>
      <c r="K123" s="6">
        <f t="shared" si="31"/>
        <v>0</v>
      </c>
      <c r="L123" s="5"/>
      <c r="M123" s="5">
        <v>2</v>
      </c>
      <c r="N123" s="6">
        <f t="shared" si="32"/>
        <v>2</v>
      </c>
      <c r="O123" s="5"/>
      <c r="P123" s="5">
        <v>1</v>
      </c>
      <c r="Q123" s="6">
        <f t="shared" si="33"/>
        <v>1</v>
      </c>
      <c r="R123" s="5"/>
      <c r="S123" s="5">
        <v>2</v>
      </c>
      <c r="T123" s="6">
        <f t="shared" si="34"/>
        <v>2</v>
      </c>
      <c r="U123" s="5"/>
      <c r="V123" s="5">
        <v>5</v>
      </c>
      <c r="W123" s="6">
        <f t="shared" si="35"/>
        <v>5</v>
      </c>
      <c r="X123" s="5">
        <f t="shared" si="36"/>
        <v>37</v>
      </c>
    </row>
    <row r="124" spans="1:24" ht="33" customHeight="1" x14ac:dyDescent="0.2">
      <c r="A124" s="15"/>
      <c r="B124" s="11" t="s">
        <v>12</v>
      </c>
      <c r="C124" s="5"/>
      <c r="D124" s="5">
        <v>6</v>
      </c>
      <c r="E124" s="6">
        <f t="shared" si="30"/>
        <v>6</v>
      </c>
      <c r="F124" s="5"/>
      <c r="G124" s="5"/>
      <c r="H124" s="6">
        <f t="shared" si="37"/>
        <v>0</v>
      </c>
      <c r="I124" s="5"/>
      <c r="J124" s="5"/>
      <c r="K124" s="6">
        <f t="shared" si="31"/>
        <v>0</v>
      </c>
      <c r="L124" s="5"/>
      <c r="M124" s="5"/>
      <c r="N124" s="6">
        <f t="shared" si="32"/>
        <v>0</v>
      </c>
      <c r="O124" s="5"/>
      <c r="P124" s="5"/>
      <c r="Q124" s="6">
        <f t="shared" si="33"/>
        <v>0</v>
      </c>
      <c r="R124" s="5"/>
      <c r="S124" s="5"/>
      <c r="T124" s="6">
        <f t="shared" si="34"/>
        <v>0</v>
      </c>
      <c r="U124" s="5"/>
      <c r="V124" s="5">
        <v>2</v>
      </c>
      <c r="W124" s="6">
        <f t="shared" si="35"/>
        <v>2</v>
      </c>
      <c r="X124" s="5">
        <f t="shared" si="36"/>
        <v>8</v>
      </c>
    </row>
    <row r="125" spans="1:24" ht="33" customHeight="1" x14ac:dyDescent="0.2">
      <c r="A125" s="16"/>
      <c r="B125" s="11" t="s">
        <v>19</v>
      </c>
      <c r="C125" s="5"/>
      <c r="D125" s="5">
        <v>94</v>
      </c>
      <c r="E125" s="6">
        <f t="shared" si="30"/>
        <v>94</v>
      </c>
      <c r="F125" s="5"/>
      <c r="G125" s="5"/>
      <c r="H125" s="6">
        <f t="shared" si="37"/>
        <v>0</v>
      </c>
      <c r="I125" s="5"/>
      <c r="J125" s="5">
        <v>1</v>
      </c>
      <c r="K125" s="6">
        <f t="shared" si="31"/>
        <v>1</v>
      </c>
      <c r="L125" s="5"/>
      <c r="M125" s="5">
        <v>5</v>
      </c>
      <c r="N125" s="6">
        <f t="shared" si="32"/>
        <v>5</v>
      </c>
      <c r="O125" s="5"/>
      <c r="P125" s="5">
        <v>1</v>
      </c>
      <c r="Q125" s="6">
        <f t="shared" si="33"/>
        <v>1</v>
      </c>
      <c r="R125" s="5"/>
      <c r="S125" s="5">
        <v>6</v>
      </c>
      <c r="T125" s="6">
        <f t="shared" si="34"/>
        <v>6</v>
      </c>
      <c r="U125" s="5"/>
      <c r="V125" s="5">
        <v>8</v>
      </c>
      <c r="W125" s="6">
        <f t="shared" si="35"/>
        <v>8</v>
      </c>
      <c r="X125" s="5">
        <f t="shared" si="36"/>
        <v>115</v>
      </c>
    </row>
    <row r="126" spans="1:24" ht="33" customHeight="1" x14ac:dyDescent="0.2">
      <c r="A126" s="13" t="s">
        <v>86</v>
      </c>
      <c r="B126" s="13"/>
      <c r="C126" s="6">
        <f>SUM(C122:C125)</f>
        <v>0</v>
      </c>
      <c r="D126" s="6">
        <f t="shared" ref="D126:V126" si="48">SUM(D122:D125)</f>
        <v>172</v>
      </c>
      <c r="E126" s="6">
        <f t="shared" si="30"/>
        <v>172</v>
      </c>
      <c r="F126" s="6">
        <f t="shared" si="48"/>
        <v>0</v>
      </c>
      <c r="G126" s="6">
        <f t="shared" si="48"/>
        <v>0</v>
      </c>
      <c r="H126" s="6">
        <f t="shared" si="37"/>
        <v>0</v>
      </c>
      <c r="I126" s="6">
        <f t="shared" si="48"/>
        <v>0</v>
      </c>
      <c r="J126" s="6">
        <f t="shared" si="48"/>
        <v>2</v>
      </c>
      <c r="K126" s="6">
        <f t="shared" si="31"/>
        <v>2</v>
      </c>
      <c r="L126" s="6">
        <f t="shared" si="48"/>
        <v>0</v>
      </c>
      <c r="M126" s="6">
        <f t="shared" si="48"/>
        <v>11</v>
      </c>
      <c r="N126" s="6">
        <f t="shared" si="32"/>
        <v>11</v>
      </c>
      <c r="O126" s="6">
        <f t="shared" si="48"/>
        <v>0</v>
      </c>
      <c r="P126" s="6">
        <f t="shared" si="48"/>
        <v>4</v>
      </c>
      <c r="Q126" s="6">
        <f t="shared" si="33"/>
        <v>4</v>
      </c>
      <c r="R126" s="6">
        <f t="shared" si="48"/>
        <v>0</v>
      </c>
      <c r="S126" s="6">
        <f t="shared" si="48"/>
        <v>13</v>
      </c>
      <c r="T126" s="6">
        <f t="shared" si="34"/>
        <v>13</v>
      </c>
      <c r="U126" s="6">
        <f t="shared" si="48"/>
        <v>0</v>
      </c>
      <c r="V126" s="6">
        <f t="shared" si="48"/>
        <v>18</v>
      </c>
      <c r="W126" s="6">
        <f t="shared" si="35"/>
        <v>18</v>
      </c>
      <c r="X126" s="6">
        <f t="shared" si="36"/>
        <v>220</v>
      </c>
    </row>
    <row r="127" spans="1:24" ht="33" customHeight="1" x14ac:dyDescent="0.2">
      <c r="A127" s="17" t="s">
        <v>28</v>
      </c>
      <c r="B127" s="11" t="s">
        <v>37</v>
      </c>
      <c r="C127" s="5">
        <v>4</v>
      </c>
      <c r="D127" s="5">
        <v>1</v>
      </c>
      <c r="E127" s="6">
        <f t="shared" si="30"/>
        <v>5</v>
      </c>
      <c r="F127" s="5">
        <v>1</v>
      </c>
      <c r="G127" s="5"/>
      <c r="H127" s="6">
        <f t="shared" si="37"/>
        <v>1</v>
      </c>
      <c r="I127" s="5"/>
      <c r="J127" s="5"/>
      <c r="K127" s="6">
        <f t="shared" si="31"/>
        <v>0</v>
      </c>
      <c r="L127" s="5">
        <v>1</v>
      </c>
      <c r="M127" s="5"/>
      <c r="N127" s="6">
        <f t="shared" si="32"/>
        <v>1</v>
      </c>
      <c r="O127" s="5"/>
      <c r="P127" s="5"/>
      <c r="Q127" s="6">
        <f t="shared" si="33"/>
        <v>0</v>
      </c>
      <c r="R127" s="5"/>
      <c r="S127" s="5"/>
      <c r="T127" s="6">
        <f t="shared" si="34"/>
        <v>0</v>
      </c>
      <c r="U127" s="5">
        <v>3</v>
      </c>
      <c r="V127" s="5"/>
      <c r="W127" s="6">
        <f t="shared" si="35"/>
        <v>3</v>
      </c>
      <c r="X127" s="5">
        <f t="shared" si="36"/>
        <v>10</v>
      </c>
    </row>
    <row r="128" spans="1:24" ht="33" customHeight="1" x14ac:dyDescent="0.2">
      <c r="A128" s="17"/>
      <c r="B128" s="11" t="s">
        <v>29</v>
      </c>
      <c r="C128" s="5">
        <v>10</v>
      </c>
      <c r="D128" s="5">
        <v>7</v>
      </c>
      <c r="E128" s="6">
        <f t="shared" si="30"/>
        <v>17</v>
      </c>
      <c r="F128" s="5">
        <v>2</v>
      </c>
      <c r="G128" s="5"/>
      <c r="H128" s="6">
        <f t="shared" si="37"/>
        <v>2</v>
      </c>
      <c r="I128" s="5">
        <v>2</v>
      </c>
      <c r="J128" s="5">
        <v>1</v>
      </c>
      <c r="K128" s="6">
        <f t="shared" si="31"/>
        <v>3</v>
      </c>
      <c r="L128" s="5">
        <v>1</v>
      </c>
      <c r="M128" s="5"/>
      <c r="N128" s="6">
        <f t="shared" si="32"/>
        <v>1</v>
      </c>
      <c r="O128" s="5"/>
      <c r="P128" s="5"/>
      <c r="Q128" s="6">
        <f t="shared" si="33"/>
        <v>0</v>
      </c>
      <c r="R128" s="5">
        <v>1</v>
      </c>
      <c r="S128" s="5">
        <v>1</v>
      </c>
      <c r="T128" s="6">
        <f t="shared" si="34"/>
        <v>2</v>
      </c>
      <c r="U128" s="5">
        <v>6</v>
      </c>
      <c r="V128" s="5">
        <v>5</v>
      </c>
      <c r="W128" s="6">
        <f t="shared" si="35"/>
        <v>11</v>
      </c>
      <c r="X128" s="5">
        <f t="shared" si="36"/>
        <v>36</v>
      </c>
    </row>
    <row r="129" spans="1:24" ht="33" customHeight="1" x14ac:dyDescent="0.2">
      <c r="A129" s="17"/>
      <c r="B129" s="11" t="s">
        <v>9</v>
      </c>
      <c r="C129" s="5">
        <v>14</v>
      </c>
      <c r="D129" s="5">
        <v>14</v>
      </c>
      <c r="E129" s="6">
        <f t="shared" si="30"/>
        <v>28</v>
      </c>
      <c r="F129" s="5"/>
      <c r="G129" s="5"/>
      <c r="H129" s="6">
        <f t="shared" si="37"/>
        <v>0</v>
      </c>
      <c r="I129" s="5"/>
      <c r="J129" s="5"/>
      <c r="K129" s="6">
        <f t="shared" si="31"/>
        <v>0</v>
      </c>
      <c r="L129" s="5">
        <v>3</v>
      </c>
      <c r="M129" s="5">
        <v>2</v>
      </c>
      <c r="N129" s="6">
        <f t="shared" si="32"/>
        <v>5</v>
      </c>
      <c r="O129" s="5"/>
      <c r="P129" s="5"/>
      <c r="Q129" s="6">
        <f t="shared" si="33"/>
        <v>0</v>
      </c>
      <c r="R129" s="5"/>
      <c r="S129" s="5"/>
      <c r="T129" s="6">
        <f t="shared" si="34"/>
        <v>0</v>
      </c>
      <c r="U129" s="5">
        <v>1</v>
      </c>
      <c r="V129" s="5">
        <v>1</v>
      </c>
      <c r="W129" s="6">
        <f t="shared" si="35"/>
        <v>2</v>
      </c>
      <c r="X129" s="5">
        <f t="shared" si="36"/>
        <v>35</v>
      </c>
    </row>
    <row r="130" spans="1:24" ht="33" customHeight="1" x14ac:dyDescent="0.2">
      <c r="A130" s="17"/>
      <c r="B130" s="11" t="s">
        <v>7</v>
      </c>
      <c r="C130" s="5">
        <v>16</v>
      </c>
      <c r="D130" s="5">
        <v>22</v>
      </c>
      <c r="E130" s="6">
        <f t="shared" si="30"/>
        <v>38</v>
      </c>
      <c r="F130" s="5"/>
      <c r="G130" s="5"/>
      <c r="H130" s="6">
        <f t="shared" si="37"/>
        <v>0</v>
      </c>
      <c r="I130" s="5"/>
      <c r="J130" s="5"/>
      <c r="K130" s="6">
        <f t="shared" si="31"/>
        <v>0</v>
      </c>
      <c r="L130" s="5">
        <v>1</v>
      </c>
      <c r="M130" s="5">
        <v>1</v>
      </c>
      <c r="N130" s="6">
        <f t="shared" si="32"/>
        <v>2</v>
      </c>
      <c r="O130" s="5"/>
      <c r="P130" s="5"/>
      <c r="Q130" s="6">
        <f t="shared" si="33"/>
        <v>0</v>
      </c>
      <c r="R130" s="5">
        <v>2</v>
      </c>
      <c r="S130" s="5">
        <v>1</v>
      </c>
      <c r="T130" s="6">
        <f t="shared" si="34"/>
        <v>3</v>
      </c>
      <c r="U130" s="5">
        <v>1</v>
      </c>
      <c r="V130" s="5"/>
      <c r="W130" s="6">
        <f t="shared" si="35"/>
        <v>1</v>
      </c>
      <c r="X130" s="5">
        <f t="shared" si="36"/>
        <v>44</v>
      </c>
    </row>
    <row r="131" spans="1:24" ht="33" customHeight="1" x14ac:dyDescent="0.2">
      <c r="A131" s="17"/>
      <c r="B131" s="11" t="s">
        <v>17</v>
      </c>
      <c r="C131" s="5">
        <v>16</v>
      </c>
      <c r="D131" s="5">
        <v>15</v>
      </c>
      <c r="E131" s="6">
        <f t="shared" si="30"/>
        <v>31</v>
      </c>
      <c r="F131" s="5"/>
      <c r="G131" s="5"/>
      <c r="H131" s="6">
        <f t="shared" si="37"/>
        <v>0</v>
      </c>
      <c r="I131" s="5"/>
      <c r="J131" s="5"/>
      <c r="K131" s="6">
        <f t="shared" si="31"/>
        <v>0</v>
      </c>
      <c r="L131" s="5">
        <v>1</v>
      </c>
      <c r="M131" s="5">
        <v>1</v>
      </c>
      <c r="N131" s="6">
        <f t="shared" si="32"/>
        <v>2</v>
      </c>
      <c r="O131" s="5"/>
      <c r="P131" s="5"/>
      <c r="Q131" s="6">
        <f t="shared" si="33"/>
        <v>0</v>
      </c>
      <c r="R131" s="5"/>
      <c r="S131" s="5"/>
      <c r="T131" s="6">
        <f t="shared" si="34"/>
        <v>0</v>
      </c>
      <c r="U131" s="5">
        <v>1</v>
      </c>
      <c r="V131" s="5">
        <v>1</v>
      </c>
      <c r="W131" s="6">
        <f t="shared" si="35"/>
        <v>2</v>
      </c>
      <c r="X131" s="5">
        <f t="shared" si="36"/>
        <v>35</v>
      </c>
    </row>
    <row r="132" spans="1:24" ht="33" customHeight="1" x14ac:dyDescent="0.2">
      <c r="A132" s="17"/>
      <c r="B132" s="11" t="s">
        <v>12</v>
      </c>
      <c r="C132" s="5">
        <v>10</v>
      </c>
      <c r="D132" s="5">
        <v>10</v>
      </c>
      <c r="E132" s="6">
        <f t="shared" si="30"/>
        <v>20</v>
      </c>
      <c r="F132" s="5"/>
      <c r="G132" s="5">
        <v>1</v>
      </c>
      <c r="H132" s="6">
        <f t="shared" si="37"/>
        <v>1</v>
      </c>
      <c r="I132" s="5"/>
      <c r="J132" s="5"/>
      <c r="K132" s="6">
        <f t="shared" si="31"/>
        <v>0</v>
      </c>
      <c r="L132" s="5">
        <v>3</v>
      </c>
      <c r="M132" s="5">
        <v>1</v>
      </c>
      <c r="N132" s="6">
        <f t="shared" si="32"/>
        <v>4</v>
      </c>
      <c r="O132" s="5"/>
      <c r="P132" s="5">
        <v>1</v>
      </c>
      <c r="Q132" s="6">
        <f t="shared" si="33"/>
        <v>1</v>
      </c>
      <c r="R132" s="5">
        <v>1</v>
      </c>
      <c r="S132" s="5"/>
      <c r="T132" s="6">
        <f t="shared" si="34"/>
        <v>1</v>
      </c>
      <c r="U132" s="5">
        <v>2</v>
      </c>
      <c r="V132" s="5">
        <v>7</v>
      </c>
      <c r="W132" s="6">
        <f t="shared" si="35"/>
        <v>9</v>
      </c>
      <c r="X132" s="5">
        <f t="shared" si="36"/>
        <v>36</v>
      </c>
    </row>
    <row r="133" spans="1:24" ht="33" customHeight="1" x14ac:dyDescent="0.2">
      <c r="A133" s="17"/>
      <c r="B133" s="11" t="s">
        <v>19</v>
      </c>
      <c r="C133" s="5">
        <v>21</v>
      </c>
      <c r="D133" s="5">
        <v>29</v>
      </c>
      <c r="E133" s="6">
        <f t="shared" si="30"/>
        <v>50</v>
      </c>
      <c r="F133" s="5"/>
      <c r="G133" s="5"/>
      <c r="H133" s="6">
        <f t="shared" si="37"/>
        <v>0</v>
      </c>
      <c r="I133" s="5"/>
      <c r="J133" s="5"/>
      <c r="K133" s="6">
        <f t="shared" si="31"/>
        <v>0</v>
      </c>
      <c r="L133" s="5">
        <v>3</v>
      </c>
      <c r="M133" s="5">
        <v>3</v>
      </c>
      <c r="N133" s="6">
        <f t="shared" si="32"/>
        <v>6</v>
      </c>
      <c r="O133" s="5"/>
      <c r="P133" s="5"/>
      <c r="Q133" s="6">
        <f t="shared" si="33"/>
        <v>0</v>
      </c>
      <c r="R133" s="5">
        <v>2</v>
      </c>
      <c r="S133" s="5"/>
      <c r="T133" s="6">
        <f t="shared" si="34"/>
        <v>2</v>
      </c>
      <c r="U133" s="5"/>
      <c r="V133" s="5">
        <v>1</v>
      </c>
      <c r="W133" s="6">
        <f t="shared" si="35"/>
        <v>1</v>
      </c>
      <c r="X133" s="5">
        <f t="shared" si="36"/>
        <v>59</v>
      </c>
    </row>
    <row r="134" spans="1:24" ht="33" customHeight="1" x14ac:dyDescent="0.2">
      <c r="A134" s="13" t="s">
        <v>87</v>
      </c>
      <c r="B134" s="13"/>
      <c r="C134" s="6">
        <f>SUM(C127:C133)</f>
        <v>91</v>
      </c>
      <c r="D134" s="6">
        <f t="shared" ref="D134:V134" si="49">SUM(D127:D133)</f>
        <v>98</v>
      </c>
      <c r="E134" s="6">
        <f t="shared" si="30"/>
        <v>189</v>
      </c>
      <c r="F134" s="6">
        <f t="shared" si="49"/>
        <v>3</v>
      </c>
      <c r="G134" s="6">
        <f t="shared" si="49"/>
        <v>1</v>
      </c>
      <c r="H134" s="6">
        <f t="shared" si="37"/>
        <v>4</v>
      </c>
      <c r="I134" s="6">
        <f t="shared" si="49"/>
        <v>2</v>
      </c>
      <c r="J134" s="6">
        <f t="shared" si="49"/>
        <v>1</v>
      </c>
      <c r="K134" s="6">
        <f t="shared" si="31"/>
        <v>3</v>
      </c>
      <c r="L134" s="6">
        <f t="shared" si="49"/>
        <v>13</v>
      </c>
      <c r="M134" s="6">
        <f t="shared" si="49"/>
        <v>8</v>
      </c>
      <c r="N134" s="6">
        <f t="shared" si="32"/>
        <v>21</v>
      </c>
      <c r="O134" s="6">
        <f t="shared" si="49"/>
        <v>0</v>
      </c>
      <c r="P134" s="6">
        <f t="shared" si="49"/>
        <v>1</v>
      </c>
      <c r="Q134" s="6">
        <f t="shared" si="33"/>
        <v>1</v>
      </c>
      <c r="R134" s="6">
        <f t="shared" si="49"/>
        <v>6</v>
      </c>
      <c r="S134" s="6">
        <f t="shared" si="49"/>
        <v>2</v>
      </c>
      <c r="T134" s="6">
        <f t="shared" si="34"/>
        <v>8</v>
      </c>
      <c r="U134" s="6">
        <f t="shared" si="49"/>
        <v>14</v>
      </c>
      <c r="V134" s="6">
        <f t="shared" si="49"/>
        <v>15</v>
      </c>
      <c r="W134" s="6">
        <f t="shared" si="35"/>
        <v>29</v>
      </c>
      <c r="X134" s="6">
        <f t="shared" si="36"/>
        <v>255</v>
      </c>
    </row>
    <row r="135" spans="1:24" ht="33" customHeight="1" x14ac:dyDescent="0.2">
      <c r="A135" s="17" t="s">
        <v>33</v>
      </c>
      <c r="B135" s="11" t="s">
        <v>24</v>
      </c>
      <c r="C135" s="5"/>
      <c r="D135" s="5">
        <v>50</v>
      </c>
      <c r="E135" s="6">
        <f t="shared" si="30"/>
        <v>50</v>
      </c>
      <c r="F135" s="5"/>
      <c r="G135" s="5">
        <v>1</v>
      </c>
      <c r="H135" s="6">
        <f t="shared" si="37"/>
        <v>1</v>
      </c>
      <c r="I135" s="5"/>
      <c r="J135" s="5">
        <v>1</v>
      </c>
      <c r="K135" s="6">
        <f t="shared" si="31"/>
        <v>1</v>
      </c>
      <c r="L135" s="5"/>
      <c r="M135" s="5">
        <v>2</v>
      </c>
      <c r="N135" s="6">
        <f t="shared" si="32"/>
        <v>2</v>
      </c>
      <c r="O135" s="5"/>
      <c r="P135" s="5">
        <v>1</v>
      </c>
      <c r="Q135" s="6">
        <f t="shared" si="33"/>
        <v>1</v>
      </c>
      <c r="R135" s="5"/>
      <c r="S135" s="5">
        <v>2</v>
      </c>
      <c r="T135" s="6">
        <f t="shared" si="34"/>
        <v>2</v>
      </c>
      <c r="U135" s="5"/>
      <c r="V135" s="5">
        <v>5</v>
      </c>
      <c r="W135" s="6">
        <f t="shared" si="35"/>
        <v>5</v>
      </c>
      <c r="X135" s="5">
        <f t="shared" si="36"/>
        <v>62</v>
      </c>
    </row>
    <row r="136" spans="1:24" ht="33" customHeight="1" x14ac:dyDescent="0.2">
      <c r="A136" s="17"/>
      <c r="B136" s="11" t="s">
        <v>29</v>
      </c>
      <c r="C136" s="5"/>
      <c r="D136" s="5">
        <v>16</v>
      </c>
      <c r="E136" s="6">
        <f t="shared" si="30"/>
        <v>16</v>
      </c>
      <c r="F136" s="5"/>
      <c r="G136" s="5"/>
      <c r="H136" s="6">
        <f t="shared" si="37"/>
        <v>0</v>
      </c>
      <c r="I136" s="5"/>
      <c r="J136" s="5"/>
      <c r="K136" s="6">
        <f t="shared" si="31"/>
        <v>0</v>
      </c>
      <c r="L136" s="5"/>
      <c r="M136" s="5"/>
      <c r="N136" s="6">
        <f t="shared" si="32"/>
        <v>0</v>
      </c>
      <c r="O136" s="5"/>
      <c r="P136" s="5"/>
      <c r="Q136" s="6">
        <f t="shared" si="33"/>
        <v>0</v>
      </c>
      <c r="R136" s="5"/>
      <c r="S136" s="5">
        <v>1</v>
      </c>
      <c r="T136" s="6">
        <f t="shared" si="34"/>
        <v>1</v>
      </c>
      <c r="U136" s="5"/>
      <c r="V136" s="5">
        <v>2</v>
      </c>
      <c r="W136" s="6">
        <f t="shared" si="35"/>
        <v>2</v>
      </c>
      <c r="X136" s="5">
        <f t="shared" si="36"/>
        <v>19</v>
      </c>
    </row>
    <row r="137" spans="1:24" ht="33" customHeight="1" x14ac:dyDescent="0.2">
      <c r="A137" s="17"/>
      <c r="B137" s="11" t="s">
        <v>21</v>
      </c>
      <c r="C137" s="5"/>
      <c r="D137" s="5">
        <v>90</v>
      </c>
      <c r="E137" s="6">
        <f t="shared" si="30"/>
        <v>90</v>
      </c>
      <c r="F137" s="5"/>
      <c r="G137" s="5"/>
      <c r="H137" s="6">
        <f t="shared" si="37"/>
        <v>0</v>
      </c>
      <c r="I137" s="5"/>
      <c r="J137" s="5">
        <v>1</v>
      </c>
      <c r="K137" s="6">
        <f t="shared" si="31"/>
        <v>1</v>
      </c>
      <c r="L137" s="5"/>
      <c r="M137" s="5">
        <v>4</v>
      </c>
      <c r="N137" s="6">
        <f t="shared" si="32"/>
        <v>4</v>
      </c>
      <c r="O137" s="5"/>
      <c r="P137" s="5">
        <v>1</v>
      </c>
      <c r="Q137" s="6">
        <f t="shared" si="33"/>
        <v>1</v>
      </c>
      <c r="R137" s="5"/>
      <c r="S137" s="5">
        <v>7</v>
      </c>
      <c r="T137" s="6">
        <f t="shared" si="34"/>
        <v>7</v>
      </c>
      <c r="U137" s="5"/>
      <c r="V137" s="5">
        <v>5</v>
      </c>
      <c r="W137" s="6">
        <f t="shared" si="35"/>
        <v>5</v>
      </c>
      <c r="X137" s="5">
        <f t="shared" si="36"/>
        <v>108</v>
      </c>
    </row>
    <row r="138" spans="1:24" ht="33" customHeight="1" x14ac:dyDescent="0.2">
      <c r="A138" s="17"/>
      <c r="B138" s="11" t="s">
        <v>12</v>
      </c>
      <c r="C138" s="5"/>
      <c r="D138" s="5">
        <v>26</v>
      </c>
      <c r="E138" s="6">
        <f t="shared" si="30"/>
        <v>26</v>
      </c>
      <c r="F138" s="5"/>
      <c r="G138" s="5"/>
      <c r="H138" s="6">
        <f t="shared" si="37"/>
        <v>0</v>
      </c>
      <c r="I138" s="5"/>
      <c r="J138" s="5">
        <v>2</v>
      </c>
      <c r="K138" s="6">
        <f t="shared" si="31"/>
        <v>2</v>
      </c>
      <c r="L138" s="5"/>
      <c r="M138" s="5"/>
      <c r="N138" s="6">
        <f t="shared" si="32"/>
        <v>0</v>
      </c>
      <c r="O138" s="5"/>
      <c r="P138" s="5"/>
      <c r="Q138" s="6">
        <f t="shared" si="33"/>
        <v>0</v>
      </c>
      <c r="R138" s="5"/>
      <c r="S138" s="5">
        <v>2</v>
      </c>
      <c r="T138" s="6">
        <f t="shared" si="34"/>
        <v>2</v>
      </c>
      <c r="U138" s="5"/>
      <c r="V138" s="5">
        <v>2</v>
      </c>
      <c r="W138" s="6">
        <f t="shared" si="35"/>
        <v>2</v>
      </c>
      <c r="X138" s="5">
        <f t="shared" si="36"/>
        <v>32</v>
      </c>
    </row>
    <row r="139" spans="1:24" ht="33" customHeight="1" x14ac:dyDescent="0.2">
      <c r="A139" s="13" t="s">
        <v>88</v>
      </c>
      <c r="B139" s="13"/>
      <c r="C139" s="6">
        <f>SUM(C135:C138)</f>
        <v>0</v>
      </c>
      <c r="D139" s="6">
        <f t="shared" ref="D139:V139" si="50">SUM(D135:D138)</f>
        <v>182</v>
      </c>
      <c r="E139" s="6">
        <f t="shared" ref="E139:E160" si="51">SUM(C139:D139)</f>
        <v>182</v>
      </c>
      <c r="F139" s="6">
        <f t="shared" si="50"/>
        <v>0</v>
      </c>
      <c r="G139" s="6">
        <f t="shared" si="50"/>
        <v>1</v>
      </c>
      <c r="H139" s="6">
        <f t="shared" si="37"/>
        <v>1</v>
      </c>
      <c r="I139" s="6">
        <f t="shared" si="50"/>
        <v>0</v>
      </c>
      <c r="J139" s="6">
        <f t="shared" si="50"/>
        <v>4</v>
      </c>
      <c r="K139" s="6">
        <f t="shared" ref="K139:K161" si="52">SUM(I139:J139)</f>
        <v>4</v>
      </c>
      <c r="L139" s="6">
        <f t="shared" si="50"/>
        <v>0</v>
      </c>
      <c r="M139" s="6">
        <f t="shared" si="50"/>
        <v>6</v>
      </c>
      <c r="N139" s="6">
        <f t="shared" ref="N139:N161" si="53">SUM(L139:M139)</f>
        <v>6</v>
      </c>
      <c r="O139" s="6">
        <f t="shared" si="50"/>
        <v>0</v>
      </c>
      <c r="P139" s="6">
        <f t="shared" si="50"/>
        <v>2</v>
      </c>
      <c r="Q139" s="6">
        <f t="shared" ref="Q139:Q161" si="54">SUM(O139:P139)</f>
        <v>2</v>
      </c>
      <c r="R139" s="6">
        <f t="shared" si="50"/>
        <v>0</v>
      </c>
      <c r="S139" s="6">
        <f t="shared" si="50"/>
        <v>12</v>
      </c>
      <c r="T139" s="6">
        <f t="shared" ref="T139:T161" si="55">SUM(R139:S139)</f>
        <v>12</v>
      </c>
      <c r="U139" s="6">
        <f t="shared" si="50"/>
        <v>0</v>
      </c>
      <c r="V139" s="6">
        <f t="shared" si="50"/>
        <v>14</v>
      </c>
      <c r="W139" s="6">
        <f t="shared" ref="W139:W161" si="56">SUM(U139:V139)</f>
        <v>14</v>
      </c>
      <c r="X139" s="6">
        <f t="shared" ref="X139:X161" si="57">SUM(W139,T139,Q139,N139,K139,H139,E139)</f>
        <v>221</v>
      </c>
    </row>
    <row r="140" spans="1:24" ht="33" customHeight="1" x14ac:dyDescent="0.2">
      <c r="A140" s="17" t="s">
        <v>23</v>
      </c>
      <c r="B140" s="11" t="s">
        <v>37</v>
      </c>
      <c r="C140" s="5"/>
      <c r="D140" s="5">
        <v>18</v>
      </c>
      <c r="E140" s="6">
        <f t="shared" si="51"/>
        <v>18</v>
      </c>
      <c r="F140" s="5"/>
      <c r="G140" s="5"/>
      <c r="H140" s="6">
        <f t="shared" si="37"/>
        <v>0</v>
      </c>
      <c r="I140" s="5"/>
      <c r="J140" s="5">
        <v>2</v>
      </c>
      <c r="K140" s="6">
        <f t="shared" si="52"/>
        <v>2</v>
      </c>
      <c r="L140" s="5"/>
      <c r="M140" s="5"/>
      <c r="N140" s="6">
        <f t="shared" si="53"/>
        <v>0</v>
      </c>
      <c r="O140" s="5"/>
      <c r="P140" s="5"/>
      <c r="Q140" s="6">
        <f t="shared" si="54"/>
        <v>0</v>
      </c>
      <c r="R140" s="5"/>
      <c r="S140" s="5">
        <v>1</v>
      </c>
      <c r="T140" s="6">
        <f t="shared" si="55"/>
        <v>1</v>
      </c>
      <c r="U140" s="5"/>
      <c r="V140" s="5">
        <v>4</v>
      </c>
      <c r="W140" s="6">
        <f t="shared" si="56"/>
        <v>4</v>
      </c>
      <c r="X140" s="5">
        <f t="shared" si="57"/>
        <v>25</v>
      </c>
    </row>
    <row r="141" spans="1:24" ht="33" customHeight="1" x14ac:dyDescent="0.2">
      <c r="A141" s="17"/>
      <c r="B141" s="11" t="s">
        <v>32</v>
      </c>
      <c r="C141" s="5"/>
      <c r="D141" s="5">
        <v>49</v>
      </c>
      <c r="E141" s="6">
        <f t="shared" si="51"/>
        <v>49</v>
      </c>
      <c r="F141" s="5"/>
      <c r="G141" s="5">
        <v>1</v>
      </c>
      <c r="H141" s="6">
        <f t="shared" si="37"/>
        <v>1</v>
      </c>
      <c r="I141" s="5"/>
      <c r="J141" s="5">
        <v>2</v>
      </c>
      <c r="K141" s="6">
        <f t="shared" si="52"/>
        <v>2</v>
      </c>
      <c r="L141" s="5"/>
      <c r="M141" s="5">
        <v>1</v>
      </c>
      <c r="N141" s="6">
        <f t="shared" si="53"/>
        <v>1</v>
      </c>
      <c r="O141" s="5"/>
      <c r="P141" s="5">
        <v>1</v>
      </c>
      <c r="Q141" s="6">
        <f t="shared" si="54"/>
        <v>1</v>
      </c>
      <c r="R141" s="5"/>
      <c r="S141" s="5">
        <v>5</v>
      </c>
      <c r="T141" s="6">
        <f t="shared" si="55"/>
        <v>5</v>
      </c>
      <c r="U141" s="5"/>
      <c r="V141" s="5">
        <v>8</v>
      </c>
      <c r="W141" s="6">
        <f t="shared" si="56"/>
        <v>8</v>
      </c>
      <c r="X141" s="5">
        <f t="shared" si="57"/>
        <v>67</v>
      </c>
    </row>
    <row r="142" spans="1:24" ht="33" customHeight="1" x14ac:dyDescent="0.2">
      <c r="A142" s="17"/>
      <c r="B142" s="11" t="s">
        <v>29</v>
      </c>
      <c r="C142" s="5"/>
      <c r="D142" s="5">
        <v>18</v>
      </c>
      <c r="E142" s="6">
        <f t="shared" si="51"/>
        <v>18</v>
      </c>
      <c r="F142" s="5"/>
      <c r="G142" s="5">
        <v>2</v>
      </c>
      <c r="H142" s="6">
        <f t="shared" si="37"/>
        <v>2</v>
      </c>
      <c r="I142" s="5"/>
      <c r="J142" s="5">
        <v>2</v>
      </c>
      <c r="K142" s="6">
        <f t="shared" si="52"/>
        <v>2</v>
      </c>
      <c r="L142" s="5"/>
      <c r="M142" s="5">
        <v>4</v>
      </c>
      <c r="N142" s="6">
        <f t="shared" si="53"/>
        <v>4</v>
      </c>
      <c r="O142" s="5"/>
      <c r="P142" s="5">
        <v>1</v>
      </c>
      <c r="Q142" s="6">
        <f t="shared" si="54"/>
        <v>1</v>
      </c>
      <c r="R142" s="5"/>
      <c r="S142" s="5">
        <v>2</v>
      </c>
      <c r="T142" s="6">
        <f t="shared" si="55"/>
        <v>2</v>
      </c>
      <c r="U142" s="5"/>
      <c r="V142" s="5">
        <v>8</v>
      </c>
      <c r="W142" s="6">
        <f t="shared" si="56"/>
        <v>8</v>
      </c>
      <c r="X142" s="5">
        <f t="shared" si="57"/>
        <v>37</v>
      </c>
    </row>
    <row r="143" spans="1:24" ht="33" customHeight="1" x14ac:dyDescent="0.2">
      <c r="A143" s="17"/>
      <c r="B143" s="11" t="s">
        <v>52</v>
      </c>
      <c r="C143" s="5"/>
      <c r="D143" s="5">
        <v>63</v>
      </c>
      <c r="E143" s="6">
        <f t="shared" si="51"/>
        <v>63</v>
      </c>
      <c r="F143" s="5"/>
      <c r="G143" s="5"/>
      <c r="H143" s="6">
        <f t="shared" ref="H143:H161" si="58">SUM(F143:G143)</f>
        <v>0</v>
      </c>
      <c r="I143" s="5"/>
      <c r="J143" s="5">
        <v>2</v>
      </c>
      <c r="K143" s="6">
        <f t="shared" si="52"/>
        <v>2</v>
      </c>
      <c r="L143" s="5"/>
      <c r="M143" s="5">
        <v>5</v>
      </c>
      <c r="N143" s="6">
        <f t="shared" si="53"/>
        <v>5</v>
      </c>
      <c r="O143" s="5"/>
      <c r="P143" s="5">
        <v>1</v>
      </c>
      <c r="Q143" s="6">
        <f t="shared" si="54"/>
        <v>1</v>
      </c>
      <c r="R143" s="5"/>
      <c r="S143" s="5">
        <v>5</v>
      </c>
      <c r="T143" s="6">
        <f t="shared" si="55"/>
        <v>5</v>
      </c>
      <c r="U143" s="5"/>
      <c r="V143" s="5">
        <v>5</v>
      </c>
      <c r="W143" s="6">
        <f t="shared" si="56"/>
        <v>5</v>
      </c>
      <c r="X143" s="5">
        <f t="shared" si="57"/>
        <v>81</v>
      </c>
    </row>
    <row r="144" spans="1:24" ht="33" customHeight="1" x14ac:dyDescent="0.2">
      <c r="A144" s="17"/>
      <c r="B144" s="11" t="s">
        <v>62</v>
      </c>
      <c r="C144" s="5"/>
      <c r="D144" s="5">
        <v>22</v>
      </c>
      <c r="E144" s="6">
        <f t="shared" si="51"/>
        <v>22</v>
      </c>
      <c r="F144" s="5"/>
      <c r="G144" s="5"/>
      <c r="H144" s="6">
        <f t="shared" si="58"/>
        <v>0</v>
      </c>
      <c r="I144" s="5"/>
      <c r="J144" s="5"/>
      <c r="K144" s="6">
        <f t="shared" si="52"/>
        <v>0</v>
      </c>
      <c r="L144" s="5"/>
      <c r="M144" s="5">
        <v>2</v>
      </c>
      <c r="N144" s="6">
        <f t="shared" si="53"/>
        <v>2</v>
      </c>
      <c r="O144" s="5"/>
      <c r="P144" s="5">
        <v>2</v>
      </c>
      <c r="Q144" s="6">
        <f t="shared" si="54"/>
        <v>2</v>
      </c>
      <c r="R144" s="5"/>
      <c r="S144" s="5"/>
      <c r="T144" s="6">
        <f t="shared" si="55"/>
        <v>0</v>
      </c>
      <c r="U144" s="5"/>
      <c r="V144" s="5">
        <v>2</v>
      </c>
      <c r="W144" s="6">
        <f t="shared" si="56"/>
        <v>2</v>
      </c>
      <c r="X144" s="5">
        <f t="shared" si="57"/>
        <v>28</v>
      </c>
    </row>
    <row r="145" spans="1:24" ht="33" customHeight="1" x14ac:dyDescent="0.2">
      <c r="A145" s="17"/>
      <c r="B145" s="11" t="s">
        <v>3</v>
      </c>
      <c r="C145" s="5"/>
      <c r="D145" s="5">
        <v>38</v>
      </c>
      <c r="E145" s="6">
        <f t="shared" si="51"/>
        <v>38</v>
      </c>
      <c r="F145" s="5"/>
      <c r="G145" s="5"/>
      <c r="H145" s="6">
        <f t="shared" si="58"/>
        <v>0</v>
      </c>
      <c r="I145" s="5"/>
      <c r="J145" s="5">
        <v>1</v>
      </c>
      <c r="K145" s="6">
        <f t="shared" si="52"/>
        <v>1</v>
      </c>
      <c r="L145" s="5"/>
      <c r="M145" s="5"/>
      <c r="N145" s="6">
        <f t="shared" si="53"/>
        <v>0</v>
      </c>
      <c r="O145" s="5"/>
      <c r="P145" s="5"/>
      <c r="Q145" s="6">
        <f t="shared" si="54"/>
        <v>0</v>
      </c>
      <c r="R145" s="5"/>
      <c r="S145" s="5"/>
      <c r="T145" s="6">
        <f t="shared" si="55"/>
        <v>0</v>
      </c>
      <c r="U145" s="5"/>
      <c r="V145" s="5">
        <v>2</v>
      </c>
      <c r="W145" s="6">
        <f t="shared" si="56"/>
        <v>2</v>
      </c>
      <c r="X145" s="5">
        <f t="shared" si="57"/>
        <v>41</v>
      </c>
    </row>
    <row r="146" spans="1:24" ht="33" customHeight="1" x14ac:dyDescent="0.2">
      <c r="A146" s="17"/>
      <c r="B146" s="11" t="s">
        <v>7</v>
      </c>
      <c r="C146" s="5"/>
      <c r="D146" s="5">
        <v>179</v>
      </c>
      <c r="E146" s="6">
        <f t="shared" si="51"/>
        <v>179</v>
      </c>
      <c r="F146" s="5"/>
      <c r="G146" s="5"/>
      <c r="H146" s="6">
        <f t="shared" si="58"/>
        <v>0</v>
      </c>
      <c r="I146" s="5"/>
      <c r="J146" s="5">
        <v>2</v>
      </c>
      <c r="K146" s="6">
        <f t="shared" si="52"/>
        <v>2</v>
      </c>
      <c r="L146" s="5"/>
      <c r="M146" s="5">
        <v>10</v>
      </c>
      <c r="N146" s="6">
        <f t="shared" si="53"/>
        <v>10</v>
      </c>
      <c r="O146" s="5"/>
      <c r="P146" s="5">
        <v>3</v>
      </c>
      <c r="Q146" s="6">
        <f t="shared" si="54"/>
        <v>3</v>
      </c>
      <c r="R146" s="5"/>
      <c r="S146" s="5">
        <v>5</v>
      </c>
      <c r="T146" s="6">
        <f t="shared" si="55"/>
        <v>5</v>
      </c>
      <c r="U146" s="5"/>
      <c r="V146" s="5">
        <v>13</v>
      </c>
      <c r="W146" s="6">
        <f t="shared" si="56"/>
        <v>13</v>
      </c>
      <c r="X146" s="5">
        <f t="shared" si="57"/>
        <v>212</v>
      </c>
    </row>
    <row r="147" spans="1:24" ht="33" customHeight="1" x14ac:dyDescent="0.2">
      <c r="A147" s="17"/>
      <c r="B147" s="11" t="s">
        <v>21</v>
      </c>
      <c r="C147" s="5"/>
      <c r="D147" s="5">
        <v>136</v>
      </c>
      <c r="E147" s="6">
        <f t="shared" si="51"/>
        <v>136</v>
      </c>
      <c r="F147" s="5"/>
      <c r="G147" s="5"/>
      <c r="H147" s="6">
        <f t="shared" si="58"/>
        <v>0</v>
      </c>
      <c r="I147" s="5"/>
      <c r="J147" s="5">
        <v>2</v>
      </c>
      <c r="K147" s="6">
        <f t="shared" si="52"/>
        <v>2</v>
      </c>
      <c r="L147" s="5"/>
      <c r="M147" s="5">
        <v>6</v>
      </c>
      <c r="N147" s="6">
        <f t="shared" si="53"/>
        <v>6</v>
      </c>
      <c r="O147" s="5"/>
      <c r="P147" s="5"/>
      <c r="Q147" s="6">
        <f t="shared" si="54"/>
        <v>0</v>
      </c>
      <c r="R147" s="5"/>
      <c r="S147" s="5">
        <v>9</v>
      </c>
      <c r="T147" s="6">
        <f t="shared" si="55"/>
        <v>9</v>
      </c>
      <c r="U147" s="5"/>
      <c r="V147" s="5">
        <v>13</v>
      </c>
      <c r="W147" s="6">
        <f t="shared" si="56"/>
        <v>13</v>
      </c>
      <c r="X147" s="5">
        <f t="shared" si="57"/>
        <v>166</v>
      </c>
    </row>
    <row r="148" spans="1:24" ht="33" customHeight="1" x14ac:dyDescent="0.2">
      <c r="A148" s="17"/>
      <c r="B148" s="11" t="s">
        <v>12</v>
      </c>
      <c r="C148" s="5"/>
      <c r="D148" s="5">
        <v>68</v>
      </c>
      <c r="E148" s="6">
        <f t="shared" si="51"/>
        <v>68</v>
      </c>
      <c r="F148" s="5"/>
      <c r="G148" s="5"/>
      <c r="H148" s="6">
        <f t="shared" si="58"/>
        <v>0</v>
      </c>
      <c r="I148" s="5"/>
      <c r="J148" s="5"/>
      <c r="K148" s="6">
        <f t="shared" si="52"/>
        <v>0</v>
      </c>
      <c r="L148" s="5"/>
      <c r="M148" s="5">
        <v>2</v>
      </c>
      <c r="N148" s="6">
        <f t="shared" si="53"/>
        <v>2</v>
      </c>
      <c r="O148" s="5"/>
      <c r="P148" s="5"/>
      <c r="Q148" s="6">
        <f t="shared" si="54"/>
        <v>0</v>
      </c>
      <c r="R148" s="5"/>
      <c r="S148" s="5">
        <v>2</v>
      </c>
      <c r="T148" s="6">
        <f t="shared" si="55"/>
        <v>2</v>
      </c>
      <c r="U148" s="5"/>
      <c r="V148" s="5">
        <v>4</v>
      </c>
      <c r="W148" s="6">
        <f t="shared" si="56"/>
        <v>4</v>
      </c>
      <c r="X148" s="5">
        <f t="shared" si="57"/>
        <v>76</v>
      </c>
    </row>
    <row r="149" spans="1:24" ht="33" customHeight="1" x14ac:dyDescent="0.2">
      <c r="A149" s="19" t="s">
        <v>89</v>
      </c>
      <c r="B149" s="19"/>
      <c r="C149" s="6">
        <f>SUM(C140:C148)</f>
        <v>0</v>
      </c>
      <c r="D149" s="6">
        <f t="shared" ref="D149:V149" si="59">SUM(D140:D148)</f>
        <v>591</v>
      </c>
      <c r="E149" s="6">
        <f t="shared" si="51"/>
        <v>591</v>
      </c>
      <c r="F149" s="6">
        <f t="shared" si="59"/>
        <v>0</v>
      </c>
      <c r="G149" s="6">
        <f t="shared" si="59"/>
        <v>3</v>
      </c>
      <c r="H149" s="6">
        <f t="shared" si="58"/>
        <v>3</v>
      </c>
      <c r="I149" s="6">
        <f t="shared" si="59"/>
        <v>0</v>
      </c>
      <c r="J149" s="6">
        <f t="shared" si="59"/>
        <v>13</v>
      </c>
      <c r="K149" s="6">
        <f t="shared" si="52"/>
        <v>13</v>
      </c>
      <c r="L149" s="6">
        <f t="shared" si="59"/>
        <v>0</v>
      </c>
      <c r="M149" s="6">
        <f t="shared" si="59"/>
        <v>30</v>
      </c>
      <c r="N149" s="6">
        <f t="shared" si="53"/>
        <v>30</v>
      </c>
      <c r="O149" s="6">
        <f t="shared" si="59"/>
        <v>0</v>
      </c>
      <c r="P149" s="6">
        <f t="shared" si="59"/>
        <v>8</v>
      </c>
      <c r="Q149" s="6">
        <f t="shared" si="54"/>
        <v>8</v>
      </c>
      <c r="R149" s="6">
        <f t="shared" si="59"/>
        <v>0</v>
      </c>
      <c r="S149" s="6">
        <f t="shared" si="59"/>
        <v>29</v>
      </c>
      <c r="T149" s="6">
        <f t="shared" si="55"/>
        <v>29</v>
      </c>
      <c r="U149" s="6">
        <f t="shared" si="59"/>
        <v>0</v>
      </c>
      <c r="V149" s="6">
        <f t="shared" si="59"/>
        <v>59</v>
      </c>
      <c r="W149" s="6">
        <f t="shared" si="56"/>
        <v>59</v>
      </c>
      <c r="X149" s="6">
        <f t="shared" si="57"/>
        <v>733</v>
      </c>
    </row>
    <row r="150" spans="1:24" ht="33" customHeight="1" x14ac:dyDescent="0.2">
      <c r="A150" s="17" t="s">
        <v>18</v>
      </c>
      <c r="B150" s="11" t="s">
        <v>59</v>
      </c>
      <c r="C150" s="5"/>
      <c r="D150" s="5">
        <v>59</v>
      </c>
      <c r="E150" s="6">
        <f t="shared" si="51"/>
        <v>59</v>
      </c>
      <c r="F150" s="5"/>
      <c r="G150" s="5"/>
      <c r="H150" s="6">
        <f t="shared" si="58"/>
        <v>0</v>
      </c>
      <c r="I150" s="5"/>
      <c r="J150" s="5">
        <v>3</v>
      </c>
      <c r="K150" s="6">
        <f t="shared" si="52"/>
        <v>3</v>
      </c>
      <c r="L150" s="5"/>
      <c r="M150" s="5">
        <v>2</v>
      </c>
      <c r="N150" s="6">
        <f t="shared" si="53"/>
        <v>2</v>
      </c>
      <c r="O150" s="5"/>
      <c r="P150" s="5"/>
      <c r="Q150" s="6">
        <f t="shared" si="54"/>
        <v>0</v>
      </c>
      <c r="R150" s="5"/>
      <c r="S150" s="5">
        <v>5</v>
      </c>
      <c r="T150" s="6">
        <f t="shared" si="55"/>
        <v>5</v>
      </c>
      <c r="U150" s="5"/>
      <c r="V150" s="5">
        <v>4</v>
      </c>
      <c r="W150" s="6">
        <f t="shared" si="56"/>
        <v>4</v>
      </c>
      <c r="X150" s="5">
        <f t="shared" si="57"/>
        <v>73</v>
      </c>
    </row>
    <row r="151" spans="1:24" ht="33" customHeight="1" x14ac:dyDescent="0.2">
      <c r="A151" s="17"/>
      <c r="B151" s="11" t="s">
        <v>43</v>
      </c>
      <c r="C151" s="5"/>
      <c r="D151" s="5">
        <v>8</v>
      </c>
      <c r="E151" s="6">
        <f t="shared" si="51"/>
        <v>8</v>
      </c>
      <c r="F151" s="5"/>
      <c r="G151" s="5">
        <v>1</v>
      </c>
      <c r="H151" s="6">
        <f t="shared" si="58"/>
        <v>1</v>
      </c>
      <c r="I151" s="5"/>
      <c r="J151" s="5"/>
      <c r="K151" s="6">
        <f t="shared" si="52"/>
        <v>0</v>
      </c>
      <c r="L151" s="5"/>
      <c r="M151" s="5"/>
      <c r="N151" s="6">
        <f t="shared" si="53"/>
        <v>0</v>
      </c>
      <c r="O151" s="5"/>
      <c r="P151" s="5">
        <v>1</v>
      </c>
      <c r="Q151" s="6">
        <f t="shared" si="54"/>
        <v>1</v>
      </c>
      <c r="R151" s="5"/>
      <c r="S151" s="5"/>
      <c r="T151" s="6">
        <f t="shared" si="55"/>
        <v>0</v>
      </c>
      <c r="U151" s="5"/>
      <c r="V151" s="5">
        <v>1</v>
      </c>
      <c r="W151" s="6">
        <f t="shared" si="56"/>
        <v>1</v>
      </c>
      <c r="X151" s="5">
        <f t="shared" si="57"/>
        <v>11</v>
      </c>
    </row>
    <row r="152" spans="1:24" ht="33" customHeight="1" x14ac:dyDescent="0.2">
      <c r="A152" s="17"/>
      <c r="B152" s="11" t="s">
        <v>61</v>
      </c>
      <c r="C152" s="5"/>
      <c r="D152" s="5">
        <v>29</v>
      </c>
      <c r="E152" s="6">
        <f t="shared" si="51"/>
        <v>29</v>
      </c>
      <c r="F152" s="5"/>
      <c r="G152" s="5"/>
      <c r="H152" s="6">
        <f t="shared" si="58"/>
        <v>0</v>
      </c>
      <c r="I152" s="5"/>
      <c r="J152" s="5">
        <v>1</v>
      </c>
      <c r="K152" s="6">
        <f t="shared" si="52"/>
        <v>1</v>
      </c>
      <c r="L152" s="5"/>
      <c r="M152" s="5"/>
      <c r="N152" s="6">
        <f t="shared" si="53"/>
        <v>0</v>
      </c>
      <c r="O152" s="5"/>
      <c r="P152" s="5"/>
      <c r="Q152" s="6">
        <f t="shared" si="54"/>
        <v>0</v>
      </c>
      <c r="R152" s="5"/>
      <c r="S152" s="5">
        <v>2</v>
      </c>
      <c r="T152" s="6">
        <f t="shared" si="55"/>
        <v>2</v>
      </c>
      <c r="U152" s="5"/>
      <c r="V152" s="5">
        <v>2</v>
      </c>
      <c r="W152" s="6">
        <f t="shared" si="56"/>
        <v>2</v>
      </c>
      <c r="X152" s="5">
        <f t="shared" si="57"/>
        <v>34</v>
      </c>
    </row>
    <row r="153" spans="1:24" ht="33" customHeight="1" x14ac:dyDescent="0.2">
      <c r="A153" s="17"/>
      <c r="B153" s="11" t="s">
        <v>9</v>
      </c>
      <c r="C153" s="5"/>
      <c r="D153" s="5">
        <v>40</v>
      </c>
      <c r="E153" s="6">
        <f t="shared" si="51"/>
        <v>40</v>
      </c>
      <c r="F153" s="5"/>
      <c r="G153" s="5"/>
      <c r="H153" s="6">
        <f t="shared" si="58"/>
        <v>0</v>
      </c>
      <c r="I153" s="5"/>
      <c r="J153" s="5"/>
      <c r="K153" s="6">
        <f t="shared" si="52"/>
        <v>0</v>
      </c>
      <c r="L153" s="5"/>
      <c r="M153" s="5">
        <v>1</v>
      </c>
      <c r="N153" s="6">
        <f t="shared" si="53"/>
        <v>1</v>
      </c>
      <c r="O153" s="5"/>
      <c r="P153" s="5"/>
      <c r="Q153" s="6">
        <f t="shared" si="54"/>
        <v>0</v>
      </c>
      <c r="R153" s="5"/>
      <c r="S153" s="5"/>
      <c r="T153" s="6">
        <f t="shared" si="55"/>
        <v>0</v>
      </c>
      <c r="U153" s="5"/>
      <c r="V153" s="5"/>
      <c r="W153" s="6">
        <f t="shared" si="56"/>
        <v>0</v>
      </c>
      <c r="X153" s="5">
        <f t="shared" si="57"/>
        <v>41</v>
      </c>
    </row>
    <row r="154" spans="1:24" ht="33" customHeight="1" x14ac:dyDescent="0.2">
      <c r="A154" s="17"/>
      <c r="B154" s="11" t="s">
        <v>7</v>
      </c>
      <c r="C154" s="5"/>
      <c r="D154" s="5">
        <v>34</v>
      </c>
      <c r="E154" s="6">
        <f t="shared" si="51"/>
        <v>34</v>
      </c>
      <c r="F154" s="5"/>
      <c r="G154" s="5"/>
      <c r="H154" s="6">
        <f t="shared" si="58"/>
        <v>0</v>
      </c>
      <c r="I154" s="5"/>
      <c r="J154" s="5"/>
      <c r="K154" s="6">
        <f t="shared" si="52"/>
        <v>0</v>
      </c>
      <c r="L154" s="5"/>
      <c r="M154" s="5"/>
      <c r="N154" s="6">
        <f t="shared" si="53"/>
        <v>0</v>
      </c>
      <c r="O154" s="5"/>
      <c r="P154" s="5">
        <v>1</v>
      </c>
      <c r="Q154" s="6">
        <f t="shared" si="54"/>
        <v>1</v>
      </c>
      <c r="R154" s="5"/>
      <c r="S154" s="5"/>
      <c r="T154" s="6">
        <f t="shared" si="55"/>
        <v>0</v>
      </c>
      <c r="U154" s="5"/>
      <c r="V154" s="5"/>
      <c r="W154" s="6">
        <f t="shared" si="56"/>
        <v>0</v>
      </c>
      <c r="X154" s="5">
        <f t="shared" si="57"/>
        <v>35</v>
      </c>
    </row>
    <row r="155" spans="1:24" ht="33" customHeight="1" x14ac:dyDescent="0.2">
      <c r="A155" s="17"/>
      <c r="B155" s="11" t="s">
        <v>21</v>
      </c>
      <c r="C155" s="5"/>
      <c r="D155" s="5">
        <v>17</v>
      </c>
      <c r="E155" s="6">
        <f t="shared" si="51"/>
        <v>17</v>
      </c>
      <c r="F155" s="5"/>
      <c r="G155" s="5"/>
      <c r="H155" s="6">
        <f t="shared" si="58"/>
        <v>0</v>
      </c>
      <c r="I155" s="5"/>
      <c r="J155" s="5"/>
      <c r="K155" s="6">
        <f t="shared" si="52"/>
        <v>0</v>
      </c>
      <c r="L155" s="5"/>
      <c r="M155" s="5"/>
      <c r="N155" s="6">
        <f t="shared" si="53"/>
        <v>0</v>
      </c>
      <c r="O155" s="5"/>
      <c r="P155" s="5"/>
      <c r="Q155" s="6">
        <f t="shared" si="54"/>
        <v>0</v>
      </c>
      <c r="R155" s="5"/>
      <c r="S155" s="5">
        <v>1</v>
      </c>
      <c r="T155" s="6">
        <f t="shared" si="55"/>
        <v>1</v>
      </c>
      <c r="U155" s="5"/>
      <c r="V155" s="5"/>
      <c r="W155" s="6">
        <f t="shared" si="56"/>
        <v>0</v>
      </c>
      <c r="X155" s="5">
        <f t="shared" si="57"/>
        <v>18</v>
      </c>
    </row>
    <row r="156" spans="1:24" ht="33" customHeight="1" x14ac:dyDescent="0.2">
      <c r="A156" s="17"/>
      <c r="B156" s="11" t="s">
        <v>19</v>
      </c>
      <c r="C156" s="5"/>
      <c r="D156" s="5">
        <v>28</v>
      </c>
      <c r="E156" s="6">
        <f t="shared" si="51"/>
        <v>28</v>
      </c>
      <c r="F156" s="5"/>
      <c r="G156" s="5"/>
      <c r="H156" s="6">
        <f t="shared" si="58"/>
        <v>0</v>
      </c>
      <c r="I156" s="5"/>
      <c r="J156" s="5"/>
      <c r="K156" s="6">
        <f t="shared" si="52"/>
        <v>0</v>
      </c>
      <c r="L156" s="5"/>
      <c r="M156" s="5">
        <v>2</v>
      </c>
      <c r="N156" s="6">
        <f t="shared" si="53"/>
        <v>2</v>
      </c>
      <c r="O156" s="5"/>
      <c r="P156" s="5"/>
      <c r="Q156" s="6">
        <f t="shared" si="54"/>
        <v>0</v>
      </c>
      <c r="R156" s="5"/>
      <c r="S156" s="5">
        <v>1</v>
      </c>
      <c r="T156" s="6">
        <f t="shared" si="55"/>
        <v>1</v>
      </c>
      <c r="U156" s="5"/>
      <c r="V156" s="5">
        <v>4</v>
      </c>
      <c r="W156" s="6">
        <f t="shared" si="56"/>
        <v>4</v>
      </c>
      <c r="X156" s="5">
        <f t="shared" si="57"/>
        <v>35</v>
      </c>
    </row>
    <row r="157" spans="1:24" ht="33" customHeight="1" x14ac:dyDescent="0.2">
      <c r="A157" s="19" t="s">
        <v>90</v>
      </c>
      <c r="B157" s="19"/>
      <c r="C157" s="6">
        <f>SUM(C150:C156)</f>
        <v>0</v>
      </c>
      <c r="D157" s="6">
        <f t="shared" ref="D157:V157" si="60">SUM(D150:D156)</f>
        <v>215</v>
      </c>
      <c r="E157" s="6">
        <f t="shared" si="51"/>
        <v>215</v>
      </c>
      <c r="F157" s="6">
        <f t="shared" si="60"/>
        <v>0</v>
      </c>
      <c r="G157" s="6">
        <f t="shared" si="60"/>
        <v>1</v>
      </c>
      <c r="H157" s="6">
        <f t="shared" si="58"/>
        <v>1</v>
      </c>
      <c r="I157" s="6">
        <f t="shared" si="60"/>
        <v>0</v>
      </c>
      <c r="J157" s="6">
        <f t="shared" si="60"/>
        <v>4</v>
      </c>
      <c r="K157" s="6">
        <f t="shared" si="52"/>
        <v>4</v>
      </c>
      <c r="L157" s="6">
        <f t="shared" si="60"/>
        <v>0</v>
      </c>
      <c r="M157" s="6">
        <f t="shared" si="60"/>
        <v>5</v>
      </c>
      <c r="N157" s="6">
        <f t="shared" si="53"/>
        <v>5</v>
      </c>
      <c r="O157" s="6">
        <f t="shared" si="60"/>
        <v>0</v>
      </c>
      <c r="P157" s="6">
        <f t="shared" si="60"/>
        <v>2</v>
      </c>
      <c r="Q157" s="6">
        <f t="shared" si="54"/>
        <v>2</v>
      </c>
      <c r="R157" s="6">
        <f t="shared" si="60"/>
        <v>0</v>
      </c>
      <c r="S157" s="6">
        <f t="shared" si="60"/>
        <v>9</v>
      </c>
      <c r="T157" s="6">
        <f t="shared" si="55"/>
        <v>9</v>
      </c>
      <c r="U157" s="6">
        <f t="shared" si="60"/>
        <v>0</v>
      </c>
      <c r="V157" s="6">
        <f t="shared" si="60"/>
        <v>11</v>
      </c>
      <c r="W157" s="6">
        <f t="shared" si="56"/>
        <v>11</v>
      </c>
      <c r="X157" s="6">
        <f t="shared" si="57"/>
        <v>247</v>
      </c>
    </row>
    <row r="158" spans="1:24" ht="33" customHeight="1" x14ac:dyDescent="0.2">
      <c r="A158" s="17" t="s">
        <v>42</v>
      </c>
      <c r="B158" s="11" t="s">
        <v>60</v>
      </c>
      <c r="C158" s="5"/>
      <c r="D158" s="5">
        <v>33</v>
      </c>
      <c r="E158" s="6">
        <f t="shared" si="51"/>
        <v>33</v>
      </c>
      <c r="F158" s="5"/>
      <c r="G158" s="5">
        <v>1</v>
      </c>
      <c r="H158" s="6">
        <f t="shared" si="58"/>
        <v>1</v>
      </c>
      <c r="I158" s="5"/>
      <c r="J158" s="5"/>
      <c r="K158" s="6">
        <f t="shared" si="52"/>
        <v>0</v>
      </c>
      <c r="L158" s="5"/>
      <c r="M158" s="5">
        <v>2</v>
      </c>
      <c r="N158" s="6">
        <f t="shared" si="53"/>
        <v>2</v>
      </c>
      <c r="O158" s="5"/>
      <c r="P158" s="5"/>
      <c r="Q158" s="6">
        <f t="shared" si="54"/>
        <v>0</v>
      </c>
      <c r="R158" s="5"/>
      <c r="S158" s="5">
        <v>3</v>
      </c>
      <c r="T158" s="6">
        <f t="shared" si="55"/>
        <v>3</v>
      </c>
      <c r="U158" s="5"/>
      <c r="V158" s="5">
        <v>1</v>
      </c>
      <c r="W158" s="6">
        <f t="shared" si="56"/>
        <v>1</v>
      </c>
      <c r="X158" s="5">
        <f t="shared" si="57"/>
        <v>40</v>
      </c>
    </row>
    <row r="159" spans="1:24" ht="33" customHeight="1" x14ac:dyDescent="0.2">
      <c r="A159" s="17"/>
      <c r="B159" s="11" t="s">
        <v>17</v>
      </c>
      <c r="C159" s="5"/>
      <c r="D159" s="5">
        <v>52</v>
      </c>
      <c r="E159" s="6">
        <f t="shared" si="51"/>
        <v>52</v>
      </c>
      <c r="F159" s="5"/>
      <c r="G159" s="5"/>
      <c r="H159" s="6">
        <f t="shared" si="58"/>
        <v>0</v>
      </c>
      <c r="I159" s="5"/>
      <c r="J159" s="5"/>
      <c r="K159" s="6">
        <f t="shared" si="52"/>
        <v>0</v>
      </c>
      <c r="L159" s="5"/>
      <c r="M159" s="5">
        <v>2</v>
      </c>
      <c r="N159" s="6">
        <f t="shared" si="53"/>
        <v>2</v>
      </c>
      <c r="O159" s="5"/>
      <c r="P159" s="5">
        <v>1</v>
      </c>
      <c r="Q159" s="6">
        <f t="shared" si="54"/>
        <v>1</v>
      </c>
      <c r="R159" s="5"/>
      <c r="S159" s="5">
        <v>4</v>
      </c>
      <c r="T159" s="6">
        <f t="shared" si="55"/>
        <v>4</v>
      </c>
      <c r="U159" s="5"/>
      <c r="V159" s="5">
        <v>4</v>
      </c>
      <c r="W159" s="6">
        <f t="shared" si="56"/>
        <v>4</v>
      </c>
      <c r="X159" s="5">
        <f t="shared" si="57"/>
        <v>63</v>
      </c>
    </row>
    <row r="160" spans="1:24" ht="33" customHeight="1" x14ac:dyDescent="0.2">
      <c r="A160" s="17"/>
      <c r="B160" s="11" t="s">
        <v>12</v>
      </c>
      <c r="C160" s="5"/>
      <c r="D160" s="5">
        <v>18</v>
      </c>
      <c r="E160" s="6">
        <f t="shared" si="51"/>
        <v>18</v>
      </c>
      <c r="F160" s="5"/>
      <c r="G160" s="5"/>
      <c r="H160" s="6">
        <f t="shared" si="58"/>
        <v>0</v>
      </c>
      <c r="I160" s="5"/>
      <c r="J160" s="5"/>
      <c r="K160" s="6">
        <f t="shared" si="52"/>
        <v>0</v>
      </c>
      <c r="L160" s="5"/>
      <c r="M160" s="5"/>
      <c r="N160" s="6">
        <f t="shared" si="53"/>
        <v>0</v>
      </c>
      <c r="O160" s="5"/>
      <c r="P160" s="5"/>
      <c r="Q160" s="6">
        <f t="shared" si="54"/>
        <v>0</v>
      </c>
      <c r="R160" s="5"/>
      <c r="S160" s="5"/>
      <c r="T160" s="6">
        <f t="shared" si="55"/>
        <v>0</v>
      </c>
      <c r="U160" s="5"/>
      <c r="V160" s="5">
        <v>1</v>
      </c>
      <c r="W160" s="6">
        <f t="shared" si="56"/>
        <v>1</v>
      </c>
      <c r="X160" s="5">
        <f t="shared" si="57"/>
        <v>19</v>
      </c>
    </row>
    <row r="161" spans="1:24" ht="33" customHeight="1" x14ac:dyDescent="0.2">
      <c r="A161" s="19" t="s">
        <v>91</v>
      </c>
      <c r="B161" s="19"/>
      <c r="C161" s="6">
        <f>SUM(C158:C160)</f>
        <v>0</v>
      </c>
      <c r="D161" s="6">
        <f t="shared" ref="D161:V161" si="61">SUM(D158:D160)</f>
        <v>103</v>
      </c>
      <c r="E161" s="6">
        <f t="shared" si="61"/>
        <v>103</v>
      </c>
      <c r="F161" s="6">
        <f t="shared" si="61"/>
        <v>0</v>
      </c>
      <c r="G161" s="6">
        <f t="shared" si="61"/>
        <v>1</v>
      </c>
      <c r="H161" s="6">
        <f t="shared" si="58"/>
        <v>1</v>
      </c>
      <c r="I161" s="6">
        <f t="shared" si="61"/>
        <v>0</v>
      </c>
      <c r="J161" s="6">
        <f t="shared" si="61"/>
        <v>0</v>
      </c>
      <c r="K161" s="6">
        <f t="shared" si="52"/>
        <v>0</v>
      </c>
      <c r="L161" s="6">
        <f t="shared" si="61"/>
        <v>0</v>
      </c>
      <c r="M161" s="6">
        <f t="shared" si="61"/>
        <v>4</v>
      </c>
      <c r="N161" s="6">
        <f t="shared" si="53"/>
        <v>4</v>
      </c>
      <c r="O161" s="6">
        <f t="shared" si="61"/>
        <v>0</v>
      </c>
      <c r="P161" s="6">
        <f t="shared" si="61"/>
        <v>1</v>
      </c>
      <c r="Q161" s="6">
        <f t="shared" si="54"/>
        <v>1</v>
      </c>
      <c r="R161" s="6">
        <f t="shared" si="61"/>
        <v>0</v>
      </c>
      <c r="S161" s="6">
        <f t="shared" si="61"/>
        <v>7</v>
      </c>
      <c r="T161" s="6">
        <f t="shared" si="55"/>
        <v>7</v>
      </c>
      <c r="U161" s="6">
        <f t="shared" si="61"/>
        <v>0</v>
      </c>
      <c r="V161" s="6">
        <f t="shared" si="61"/>
        <v>6</v>
      </c>
      <c r="W161" s="6">
        <f t="shared" si="56"/>
        <v>6</v>
      </c>
      <c r="X161" s="6">
        <f t="shared" si="57"/>
        <v>122</v>
      </c>
    </row>
    <row r="162" spans="1:24" ht="17" customHeight="1" x14ac:dyDescent="0.2">
      <c r="A162" s="10"/>
      <c r="B162" s="2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33" customHeight="1" x14ac:dyDescent="0.2">
      <c r="A163" s="18" t="s">
        <v>65</v>
      </c>
      <c r="B163" s="18"/>
      <c r="C163" s="6">
        <f>SUM(C161,C157,C149,C139,C134,C126,C121,C116,C113,C105,C101,C95,C93,C88,C84,C81,C74,C65,C60,C55,C41,C39,C26,C22,C18,C13)</f>
        <v>3484</v>
      </c>
      <c r="D163" s="6">
        <f t="shared" ref="D163:X163" si="62">SUM(D161,D157,D149,D139,D134,D126,D121,D116,D113,D105,D101,D95,D93,D88,D84,D81,D74,D65,D60,D55,D41,D39,D26,D22,D18,D13)</f>
        <v>5264</v>
      </c>
      <c r="E163" s="6">
        <f t="shared" si="62"/>
        <v>8748</v>
      </c>
      <c r="F163" s="6">
        <f t="shared" si="62"/>
        <v>90</v>
      </c>
      <c r="G163" s="6">
        <f t="shared" si="62"/>
        <v>71</v>
      </c>
      <c r="H163" s="6">
        <f t="shared" si="62"/>
        <v>161</v>
      </c>
      <c r="I163" s="6">
        <f t="shared" si="62"/>
        <v>149</v>
      </c>
      <c r="J163" s="6">
        <f t="shared" si="62"/>
        <v>130</v>
      </c>
      <c r="K163" s="6">
        <f t="shared" si="62"/>
        <v>279</v>
      </c>
      <c r="L163" s="6">
        <f t="shared" si="62"/>
        <v>237</v>
      </c>
      <c r="M163" s="6">
        <f t="shared" si="62"/>
        <v>316</v>
      </c>
      <c r="N163" s="6">
        <f t="shared" si="62"/>
        <v>553</v>
      </c>
      <c r="O163" s="6">
        <f t="shared" si="62"/>
        <v>127</v>
      </c>
      <c r="P163" s="6">
        <f t="shared" si="62"/>
        <v>139</v>
      </c>
      <c r="Q163" s="6">
        <f t="shared" si="62"/>
        <v>266</v>
      </c>
      <c r="R163" s="6">
        <f t="shared" si="62"/>
        <v>218</v>
      </c>
      <c r="S163" s="6">
        <f t="shared" si="62"/>
        <v>338</v>
      </c>
      <c r="T163" s="6">
        <f t="shared" si="62"/>
        <v>556</v>
      </c>
      <c r="U163" s="6">
        <f t="shared" si="62"/>
        <v>256</v>
      </c>
      <c r="V163" s="6">
        <f t="shared" si="62"/>
        <v>408</v>
      </c>
      <c r="W163" s="6">
        <f t="shared" si="62"/>
        <v>664</v>
      </c>
      <c r="X163" s="6">
        <f t="shared" si="62"/>
        <v>11227</v>
      </c>
    </row>
  </sheetData>
  <mergeCells count="61">
    <mergeCell ref="A26:B26"/>
    <mergeCell ref="O8:Q8"/>
    <mergeCell ref="R8:T8"/>
    <mergeCell ref="U8:W8"/>
    <mergeCell ref="X8:X9"/>
    <mergeCell ref="A10:A12"/>
    <mergeCell ref="A13:B13"/>
    <mergeCell ref="A8:A9"/>
    <mergeCell ref="B8:B9"/>
    <mergeCell ref="C8:E8"/>
    <mergeCell ref="F8:H8"/>
    <mergeCell ref="I8:K8"/>
    <mergeCell ref="L8:N8"/>
    <mergeCell ref="A14:A17"/>
    <mergeCell ref="A18:B18"/>
    <mergeCell ref="A19:A21"/>
    <mergeCell ref="A22:B22"/>
    <mergeCell ref="A23:A25"/>
    <mergeCell ref="A75:A80"/>
    <mergeCell ref="A27:A38"/>
    <mergeCell ref="A39:B39"/>
    <mergeCell ref="A41:B41"/>
    <mergeCell ref="A42:A54"/>
    <mergeCell ref="A55:B55"/>
    <mergeCell ref="A56:A59"/>
    <mergeCell ref="A60:B60"/>
    <mergeCell ref="A61:A64"/>
    <mergeCell ref="A65:B65"/>
    <mergeCell ref="A66:A73"/>
    <mergeCell ref="A74:B74"/>
    <mergeCell ref="A105:B105"/>
    <mergeCell ref="A81:B81"/>
    <mergeCell ref="A82:A83"/>
    <mergeCell ref="A84:B84"/>
    <mergeCell ref="A85:A87"/>
    <mergeCell ref="A88:B88"/>
    <mergeCell ref="A89:A92"/>
    <mergeCell ref="A93:B93"/>
    <mergeCell ref="A95:B95"/>
    <mergeCell ref="A96:A100"/>
    <mergeCell ref="A101:B101"/>
    <mergeCell ref="A102:A104"/>
    <mergeCell ref="A139:B139"/>
    <mergeCell ref="A106:A112"/>
    <mergeCell ref="A113:B113"/>
    <mergeCell ref="A114:A115"/>
    <mergeCell ref="A116:B116"/>
    <mergeCell ref="A117:A120"/>
    <mergeCell ref="A121:B121"/>
    <mergeCell ref="A122:A125"/>
    <mergeCell ref="A126:B126"/>
    <mergeCell ref="A127:A133"/>
    <mergeCell ref="A134:B134"/>
    <mergeCell ref="A135:A138"/>
    <mergeCell ref="A163:B163"/>
    <mergeCell ref="A140:A148"/>
    <mergeCell ref="A149:B149"/>
    <mergeCell ref="A150:A156"/>
    <mergeCell ref="A157:B157"/>
    <mergeCell ref="A158:A160"/>
    <mergeCell ref="A161:B16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EA5F5-0510-6047-9ED3-089F58A73532}">
  <sheetPr>
    <tabColor rgb="FF7030A0"/>
  </sheetPr>
  <dimension ref="A8:J59"/>
  <sheetViews>
    <sheetView tabSelected="1" zoomScale="62" zoomScaleNormal="70" workbookViewId="0">
      <selection activeCell="A8" sqref="A8"/>
    </sheetView>
  </sheetViews>
  <sheetFormatPr baseColWidth="10" defaultRowHeight="15" x14ac:dyDescent="0.2"/>
  <cols>
    <col min="1" max="1" width="19.1640625" style="1" bestFit="1" customWidth="1"/>
    <col min="2" max="2" width="56" customWidth="1"/>
    <col min="3" max="10" width="22.5" style="3" customWidth="1"/>
  </cols>
  <sheetData>
    <row r="8" spans="1:10" ht="42" customHeight="1" x14ac:dyDescent="0.2">
      <c r="A8" s="7" t="s">
        <v>0</v>
      </c>
      <c r="B8" s="7" t="s">
        <v>92</v>
      </c>
      <c r="C8" s="8" t="s">
        <v>8</v>
      </c>
      <c r="D8" s="8" t="s">
        <v>31</v>
      </c>
      <c r="E8" s="8" t="s">
        <v>27</v>
      </c>
      <c r="F8" s="8" t="s">
        <v>35</v>
      </c>
      <c r="G8" s="8" t="s">
        <v>38</v>
      </c>
      <c r="H8" s="8" t="s">
        <v>4</v>
      </c>
      <c r="I8" s="8" t="s">
        <v>10</v>
      </c>
      <c r="J8" s="9" t="s">
        <v>65</v>
      </c>
    </row>
    <row r="9" spans="1:10" ht="33" customHeight="1" x14ac:dyDescent="0.2">
      <c r="A9" s="17" t="s">
        <v>63</v>
      </c>
      <c r="B9" s="11" t="s">
        <v>15</v>
      </c>
      <c r="C9" s="5">
        <v>3</v>
      </c>
      <c r="D9" s="5"/>
      <c r="E9" s="5"/>
      <c r="F9" s="5"/>
      <c r="G9" s="5"/>
      <c r="H9" s="5"/>
      <c r="I9" s="5"/>
      <c r="J9" s="5">
        <f>SUM(C9:I9)</f>
        <v>3</v>
      </c>
    </row>
    <row r="10" spans="1:10" ht="33" customHeight="1" x14ac:dyDescent="0.2">
      <c r="A10" s="17"/>
      <c r="B10" s="11" t="s">
        <v>12</v>
      </c>
      <c r="C10" s="5"/>
      <c r="D10" s="5"/>
      <c r="E10" s="5"/>
      <c r="F10" s="5">
        <v>1</v>
      </c>
      <c r="G10" s="5"/>
      <c r="H10" s="5"/>
      <c r="I10" s="5"/>
      <c r="J10" s="5">
        <f t="shared" ref="J10:J56" si="0">SUM(C10:I10)</f>
        <v>1</v>
      </c>
    </row>
    <row r="11" spans="1:10" ht="33" customHeight="1" x14ac:dyDescent="0.2">
      <c r="A11" s="13" t="s">
        <v>66</v>
      </c>
      <c r="B11" s="13"/>
      <c r="C11" s="8">
        <f>SUM(C9:C10)</f>
        <v>3</v>
      </c>
      <c r="D11" s="8">
        <f>SUM(D9:D10)</f>
        <v>0</v>
      </c>
      <c r="E11" s="8">
        <f>SUM(E9:E10)</f>
        <v>0</v>
      </c>
      <c r="F11" s="8">
        <f>SUM(F9:F10)</f>
        <v>1</v>
      </c>
      <c r="G11" s="8">
        <f>SUM(G9:G10)</f>
        <v>0</v>
      </c>
      <c r="H11" s="8">
        <f>SUM(H9:H10)</f>
        <v>0</v>
      </c>
      <c r="I11" s="8">
        <f>SUM(I9:I10)</f>
        <v>0</v>
      </c>
      <c r="J11" s="8">
        <f t="shared" si="0"/>
        <v>4</v>
      </c>
    </row>
    <row r="12" spans="1:10" ht="33" customHeight="1" x14ac:dyDescent="0.2">
      <c r="A12" s="12" t="s">
        <v>1</v>
      </c>
      <c r="B12" s="11" t="s">
        <v>32</v>
      </c>
      <c r="C12" s="5"/>
      <c r="D12" s="5">
        <v>1</v>
      </c>
      <c r="E12" s="5"/>
      <c r="F12" s="5"/>
      <c r="G12" s="5"/>
      <c r="H12" s="5"/>
      <c r="I12" s="5"/>
      <c r="J12" s="5">
        <f t="shared" si="0"/>
        <v>1</v>
      </c>
    </row>
    <row r="13" spans="1:10" ht="33" customHeight="1" x14ac:dyDescent="0.2">
      <c r="A13" s="13" t="s">
        <v>72</v>
      </c>
      <c r="B13" s="13"/>
      <c r="C13" s="8">
        <f>SUM(C12:C12)</f>
        <v>0</v>
      </c>
      <c r="D13" s="8">
        <f>SUM(D12:D12)</f>
        <v>1</v>
      </c>
      <c r="E13" s="8">
        <f>SUM(E12:E12)</f>
        <v>0</v>
      </c>
      <c r="F13" s="8">
        <f>SUM(F12:F12)</f>
        <v>0</v>
      </c>
      <c r="G13" s="8">
        <f>SUM(G12:G12)</f>
        <v>0</v>
      </c>
      <c r="H13" s="8">
        <f>SUM(H12:H12)</f>
        <v>0</v>
      </c>
      <c r="I13" s="8">
        <f>SUM(I12:I12)</f>
        <v>0</v>
      </c>
      <c r="J13" s="8">
        <f t="shared" si="0"/>
        <v>1</v>
      </c>
    </row>
    <row r="14" spans="1:10" ht="33" customHeight="1" x14ac:dyDescent="0.2">
      <c r="A14" s="17" t="s">
        <v>41</v>
      </c>
      <c r="B14" s="11" t="s">
        <v>15</v>
      </c>
      <c r="C14" s="5">
        <v>2</v>
      </c>
      <c r="D14" s="5"/>
      <c r="E14" s="5"/>
      <c r="F14" s="5"/>
      <c r="G14" s="5"/>
      <c r="H14" s="5"/>
      <c r="I14" s="5"/>
      <c r="J14" s="5">
        <f t="shared" si="0"/>
        <v>2</v>
      </c>
    </row>
    <row r="15" spans="1:10" ht="33" customHeight="1" x14ac:dyDescent="0.2">
      <c r="A15" s="17"/>
      <c r="B15" s="11" t="s">
        <v>24</v>
      </c>
      <c r="C15" s="5">
        <v>3</v>
      </c>
      <c r="D15" s="5"/>
      <c r="E15" s="5"/>
      <c r="F15" s="5"/>
      <c r="G15" s="5"/>
      <c r="H15" s="5"/>
      <c r="I15" s="5">
        <v>1</v>
      </c>
      <c r="J15" s="5">
        <f t="shared" si="0"/>
        <v>4</v>
      </c>
    </row>
    <row r="16" spans="1:10" ht="33" customHeight="1" x14ac:dyDescent="0.2">
      <c r="A16" s="17"/>
      <c r="B16" s="11" t="s">
        <v>7</v>
      </c>
      <c r="C16" s="5">
        <v>5</v>
      </c>
      <c r="D16" s="5"/>
      <c r="E16" s="5"/>
      <c r="F16" s="5"/>
      <c r="G16" s="5"/>
      <c r="H16" s="5">
        <v>1</v>
      </c>
      <c r="I16" s="5"/>
      <c r="J16" s="5">
        <f t="shared" si="0"/>
        <v>6</v>
      </c>
    </row>
    <row r="17" spans="1:10" ht="33" customHeight="1" x14ac:dyDescent="0.2">
      <c r="A17" s="17"/>
      <c r="B17" s="11" t="s">
        <v>17</v>
      </c>
      <c r="C17" s="5">
        <v>5</v>
      </c>
      <c r="D17" s="5">
        <v>1</v>
      </c>
      <c r="E17" s="5"/>
      <c r="F17" s="5"/>
      <c r="G17" s="5"/>
      <c r="H17" s="5"/>
      <c r="I17" s="5"/>
      <c r="J17" s="5">
        <f t="shared" si="0"/>
        <v>6</v>
      </c>
    </row>
    <row r="18" spans="1:10" ht="33" customHeight="1" x14ac:dyDescent="0.2">
      <c r="A18" s="17"/>
      <c r="B18" s="11" t="s">
        <v>12</v>
      </c>
      <c r="C18" s="5">
        <v>3</v>
      </c>
      <c r="D18" s="5"/>
      <c r="E18" s="5"/>
      <c r="F18" s="5"/>
      <c r="G18" s="5"/>
      <c r="H18" s="5"/>
      <c r="I18" s="5"/>
      <c r="J18" s="5">
        <f t="shared" si="0"/>
        <v>3</v>
      </c>
    </row>
    <row r="19" spans="1:10" ht="33" customHeight="1" x14ac:dyDescent="0.2">
      <c r="A19" s="13" t="s">
        <v>76</v>
      </c>
      <c r="B19" s="13"/>
      <c r="C19" s="8">
        <f>SUM(C14:C18)</f>
        <v>18</v>
      </c>
      <c r="D19" s="8">
        <f>SUM(D14:D18)</f>
        <v>1</v>
      </c>
      <c r="E19" s="8">
        <f>SUM(E14:E18)</f>
        <v>0</v>
      </c>
      <c r="F19" s="8">
        <f>SUM(F14:F18)</f>
        <v>0</v>
      </c>
      <c r="G19" s="8">
        <f>SUM(G14:G18)</f>
        <v>0</v>
      </c>
      <c r="H19" s="8">
        <f>SUM(H14:H18)</f>
        <v>1</v>
      </c>
      <c r="I19" s="8">
        <f>SUM(I14:I18)</f>
        <v>1</v>
      </c>
      <c r="J19" s="8">
        <f t="shared" si="0"/>
        <v>21</v>
      </c>
    </row>
    <row r="20" spans="1:10" ht="33" customHeight="1" x14ac:dyDescent="0.2">
      <c r="A20" s="17" t="s">
        <v>49</v>
      </c>
      <c r="B20" s="11" t="s">
        <v>15</v>
      </c>
      <c r="C20" s="5">
        <v>2</v>
      </c>
      <c r="D20" s="5"/>
      <c r="E20" s="5"/>
      <c r="F20" s="5"/>
      <c r="G20" s="5"/>
      <c r="H20" s="5"/>
      <c r="I20" s="5"/>
      <c r="J20" s="5">
        <f t="shared" si="0"/>
        <v>2</v>
      </c>
    </row>
    <row r="21" spans="1:10" ht="33" customHeight="1" x14ac:dyDescent="0.2">
      <c r="A21" s="17"/>
      <c r="B21" s="11" t="s">
        <v>24</v>
      </c>
      <c r="C21" s="5">
        <v>2</v>
      </c>
      <c r="D21" s="5"/>
      <c r="E21" s="5"/>
      <c r="F21" s="5"/>
      <c r="G21" s="5"/>
      <c r="H21" s="5">
        <v>2</v>
      </c>
      <c r="I21" s="5"/>
      <c r="J21" s="5">
        <f t="shared" si="0"/>
        <v>4</v>
      </c>
    </row>
    <row r="22" spans="1:10" ht="33" customHeight="1" x14ac:dyDescent="0.2">
      <c r="A22" s="17"/>
      <c r="B22" s="11" t="s">
        <v>57</v>
      </c>
      <c r="C22" s="5">
        <v>5</v>
      </c>
      <c r="D22" s="5"/>
      <c r="E22" s="5">
        <v>1</v>
      </c>
      <c r="F22" s="5"/>
      <c r="G22" s="5"/>
      <c r="H22" s="5"/>
      <c r="I22" s="5"/>
      <c r="J22" s="5">
        <f t="shared" si="0"/>
        <v>6</v>
      </c>
    </row>
    <row r="23" spans="1:10" ht="33" customHeight="1" x14ac:dyDescent="0.2">
      <c r="A23" s="13" t="s">
        <v>78</v>
      </c>
      <c r="B23" s="13"/>
      <c r="C23" s="8">
        <f>SUM(C20:C22)</f>
        <v>9</v>
      </c>
      <c r="D23" s="8">
        <f t="shared" ref="D23:I23" si="1">SUM(D20:D22)</f>
        <v>0</v>
      </c>
      <c r="E23" s="8">
        <f t="shared" si="1"/>
        <v>1</v>
      </c>
      <c r="F23" s="8">
        <f t="shared" si="1"/>
        <v>0</v>
      </c>
      <c r="G23" s="8">
        <f t="shared" si="1"/>
        <v>0</v>
      </c>
      <c r="H23" s="8">
        <f t="shared" si="1"/>
        <v>2</v>
      </c>
      <c r="I23" s="8">
        <f t="shared" si="1"/>
        <v>0</v>
      </c>
      <c r="J23" s="8">
        <f t="shared" si="0"/>
        <v>12</v>
      </c>
    </row>
    <row r="24" spans="1:10" ht="33" customHeight="1" x14ac:dyDescent="0.2">
      <c r="A24" s="17" t="s">
        <v>51</v>
      </c>
      <c r="B24" s="11" t="s">
        <v>24</v>
      </c>
      <c r="C24" s="5">
        <v>2</v>
      </c>
      <c r="D24" s="5"/>
      <c r="E24" s="5">
        <v>1</v>
      </c>
      <c r="F24" s="5"/>
      <c r="G24" s="5"/>
      <c r="H24" s="5"/>
      <c r="I24" s="5"/>
      <c r="J24" s="5">
        <f t="shared" si="0"/>
        <v>3</v>
      </c>
    </row>
    <row r="25" spans="1:10" ht="33" customHeight="1" x14ac:dyDescent="0.2">
      <c r="A25" s="17"/>
      <c r="B25" s="11" t="s">
        <v>60</v>
      </c>
      <c r="C25" s="5">
        <v>2</v>
      </c>
      <c r="D25" s="5"/>
      <c r="E25" s="5"/>
      <c r="F25" s="5"/>
      <c r="G25" s="5"/>
      <c r="H25" s="5"/>
      <c r="I25" s="5"/>
      <c r="J25" s="5">
        <f t="shared" si="0"/>
        <v>2</v>
      </c>
    </row>
    <row r="26" spans="1:10" ht="33" customHeight="1" x14ac:dyDescent="0.2">
      <c r="A26" s="17"/>
      <c r="B26" s="11" t="s">
        <v>17</v>
      </c>
      <c r="C26" s="5">
        <v>9</v>
      </c>
      <c r="D26" s="5"/>
      <c r="E26" s="5">
        <v>1</v>
      </c>
      <c r="F26" s="5"/>
      <c r="G26" s="5"/>
      <c r="H26" s="5"/>
      <c r="I26" s="5"/>
      <c r="J26" s="5">
        <f t="shared" si="0"/>
        <v>10</v>
      </c>
    </row>
    <row r="27" spans="1:10" ht="33" customHeight="1" x14ac:dyDescent="0.2">
      <c r="A27" s="13" t="s">
        <v>82</v>
      </c>
      <c r="B27" s="13"/>
      <c r="C27" s="8">
        <f>SUM(C24:C26)</f>
        <v>13</v>
      </c>
      <c r="D27" s="8">
        <f t="shared" ref="D27:I27" si="2">SUM(D24:D26)</f>
        <v>0</v>
      </c>
      <c r="E27" s="8">
        <f t="shared" si="2"/>
        <v>2</v>
      </c>
      <c r="F27" s="8">
        <f t="shared" si="2"/>
        <v>0</v>
      </c>
      <c r="G27" s="8">
        <f t="shared" si="2"/>
        <v>0</v>
      </c>
      <c r="H27" s="8">
        <f t="shared" si="2"/>
        <v>0</v>
      </c>
      <c r="I27" s="8">
        <f t="shared" si="2"/>
        <v>0</v>
      </c>
      <c r="J27" s="8">
        <f t="shared" si="0"/>
        <v>15</v>
      </c>
    </row>
    <row r="28" spans="1:10" ht="33" customHeight="1" x14ac:dyDescent="0.2">
      <c r="A28" s="14" t="s">
        <v>53</v>
      </c>
      <c r="B28" s="11" t="s">
        <v>7</v>
      </c>
      <c r="C28" s="5">
        <v>4</v>
      </c>
      <c r="D28" s="5"/>
      <c r="E28" s="5">
        <v>1</v>
      </c>
      <c r="F28" s="5"/>
      <c r="G28" s="5"/>
      <c r="H28" s="5">
        <v>1</v>
      </c>
      <c r="I28" s="5"/>
      <c r="J28" s="5">
        <f t="shared" si="0"/>
        <v>6</v>
      </c>
    </row>
    <row r="29" spans="1:10" ht="33" customHeight="1" x14ac:dyDescent="0.2">
      <c r="A29" s="15"/>
      <c r="B29" s="11" t="s">
        <v>21</v>
      </c>
      <c r="C29" s="5">
        <v>3</v>
      </c>
      <c r="D29" s="5"/>
      <c r="E29" s="5"/>
      <c r="F29" s="5"/>
      <c r="G29" s="5"/>
      <c r="H29" s="5">
        <v>1</v>
      </c>
      <c r="I29" s="5"/>
      <c r="J29" s="5">
        <f t="shared" si="0"/>
        <v>4</v>
      </c>
    </row>
    <row r="30" spans="1:10" ht="33" customHeight="1" x14ac:dyDescent="0.2">
      <c r="A30" s="15"/>
      <c r="B30" s="11" t="s">
        <v>12</v>
      </c>
      <c r="C30" s="5">
        <v>2</v>
      </c>
      <c r="D30" s="5"/>
      <c r="E30" s="5"/>
      <c r="F30" s="5"/>
      <c r="G30" s="5"/>
      <c r="H30" s="5"/>
      <c r="I30" s="5">
        <v>1</v>
      </c>
      <c r="J30" s="5">
        <f t="shared" si="0"/>
        <v>3</v>
      </c>
    </row>
    <row r="31" spans="1:10" ht="33" customHeight="1" x14ac:dyDescent="0.2">
      <c r="A31" s="16"/>
      <c r="B31" s="11" t="s">
        <v>19</v>
      </c>
      <c r="C31" s="5">
        <v>5</v>
      </c>
      <c r="D31" s="5"/>
      <c r="E31" s="5"/>
      <c r="F31" s="5"/>
      <c r="G31" s="5"/>
      <c r="H31" s="5">
        <v>1</v>
      </c>
      <c r="I31" s="5">
        <v>1</v>
      </c>
      <c r="J31" s="5">
        <f t="shared" si="0"/>
        <v>7</v>
      </c>
    </row>
    <row r="32" spans="1:10" ht="33" customHeight="1" x14ac:dyDescent="0.2">
      <c r="A32" s="13" t="s">
        <v>86</v>
      </c>
      <c r="B32" s="13"/>
      <c r="C32" s="8">
        <f>SUM(C28:C31)</f>
        <v>14</v>
      </c>
      <c r="D32" s="8">
        <f t="shared" ref="D32:J32" si="3">SUM(D28:D31)</f>
        <v>0</v>
      </c>
      <c r="E32" s="8">
        <f t="shared" si="3"/>
        <v>1</v>
      </c>
      <c r="F32" s="8">
        <f t="shared" si="3"/>
        <v>0</v>
      </c>
      <c r="G32" s="8">
        <f t="shared" si="3"/>
        <v>0</v>
      </c>
      <c r="H32" s="8">
        <f t="shared" si="3"/>
        <v>3</v>
      </c>
      <c r="I32" s="8">
        <f t="shared" si="3"/>
        <v>2</v>
      </c>
      <c r="J32" s="8">
        <f t="shared" si="3"/>
        <v>20</v>
      </c>
    </row>
    <row r="33" spans="1:10" ht="33" customHeight="1" x14ac:dyDescent="0.2">
      <c r="A33" s="17" t="s">
        <v>33</v>
      </c>
      <c r="B33" s="11" t="s">
        <v>29</v>
      </c>
      <c r="C33" s="5">
        <v>2</v>
      </c>
      <c r="D33" s="5"/>
      <c r="E33" s="5"/>
      <c r="F33" s="5"/>
      <c r="G33" s="5"/>
      <c r="H33" s="5"/>
      <c r="I33" s="5"/>
      <c r="J33" s="5">
        <f t="shared" si="0"/>
        <v>2</v>
      </c>
    </row>
    <row r="34" spans="1:10" ht="33" customHeight="1" x14ac:dyDescent="0.2">
      <c r="A34" s="17"/>
      <c r="B34" s="11" t="s">
        <v>21</v>
      </c>
      <c r="C34" s="5">
        <v>2</v>
      </c>
      <c r="D34" s="5"/>
      <c r="E34" s="5">
        <v>1</v>
      </c>
      <c r="F34" s="5"/>
      <c r="G34" s="5"/>
      <c r="H34" s="5">
        <v>1</v>
      </c>
      <c r="I34" s="5"/>
      <c r="J34" s="5">
        <f t="shared" si="0"/>
        <v>4</v>
      </c>
    </row>
    <row r="35" spans="1:10" ht="33" customHeight="1" x14ac:dyDescent="0.2">
      <c r="A35" s="17"/>
      <c r="B35" s="11" t="s">
        <v>12</v>
      </c>
      <c r="C35" s="5"/>
      <c r="D35" s="5"/>
      <c r="E35" s="5"/>
      <c r="F35" s="5"/>
      <c r="G35" s="5"/>
      <c r="H35" s="5">
        <v>1</v>
      </c>
      <c r="I35" s="5"/>
      <c r="J35" s="5">
        <f t="shared" si="0"/>
        <v>1</v>
      </c>
    </row>
    <row r="36" spans="1:10" ht="33" customHeight="1" x14ac:dyDescent="0.2">
      <c r="A36" s="13" t="s">
        <v>88</v>
      </c>
      <c r="B36" s="13"/>
      <c r="C36" s="8">
        <f>SUM(C33:C35)</f>
        <v>4</v>
      </c>
      <c r="D36" s="8">
        <f>SUM(D33:D35)</f>
        <v>0</v>
      </c>
      <c r="E36" s="8">
        <f>SUM(E33:E35)</f>
        <v>1</v>
      </c>
      <c r="F36" s="8">
        <f>SUM(F33:F35)</f>
        <v>0</v>
      </c>
      <c r="G36" s="8">
        <f>SUM(G33:G35)</f>
        <v>0</v>
      </c>
      <c r="H36" s="8">
        <f>SUM(H33:H35)</f>
        <v>2</v>
      </c>
      <c r="I36" s="8">
        <f>SUM(I33:I35)</f>
        <v>0</v>
      </c>
      <c r="J36" s="8">
        <f t="shared" si="0"/>
        <v>7</v>
      </c>
    </row>
    <row r="37" spans="1:10" ht="33" customHeight="1" x14ac:dyDescent="0.2">
      <c r="A37" s="17" t="s">
        <v>23</v>
      </c>
      <c r="B37" s="11" t="s">
        <v>37</v>
      </c>
      <c r="C37" s="5">
        <v>4</v>
      </c>
      <c r="D37" s="5"/>
      <c r="E37" s="5"/>
      <c r="F37" s="5"/>
      <c r="G37" s="5"/>
      <c r="H37" s="5"/>
      <c r="I37" s="5">
        <v>1</v>
      </c>
      <c r="J37" s="5">
        <f t="shared" si="0"/>
        <v>5</v>
      </c>
    </row>
    <row r="38" spans="1:10" ht="33" customHeight="1" x14ac:dyDescent="0.2">
      <c r="A38" s="17"/>
      <c r="B38" s="11" t="s">
        <v>32</v>
      </c>
      <c r="C38" s="5">
        <v>18</v>
      </c>
      <c r="D38" s="5"/>
      <c r="E38" s="5"/>
      <c r="F38" s="5"/>
      <c r="G38" s="5">
        <v>1</v>
      </c>
      <c r="H38" s="5">
        <v>1</v>
      </c>
      <c r="I38" s="5">
        <v>2</v>
      </c>
      <c r="J38" s="5">
        <f t="shared" si="0"/>
        <v>22</v>
      </c>
    </row>
    <row r="39" spans="1:10" ht="33" customHeight="1" x14ac:dyDescent="0.2">
      <c r="A39" s="17"/>
      <c r="B39" s="11" t="s">
        <v>29</v>
      </c>
      <c r="C39" s="5">
        <v>3</v>
      </c>
      <c r="D39" s="5"/>
      <c r="E39" s="5"/>
      <c r="F39" s="5"/>
      <c r="G39" s="5"/>
      <c r="H39" s="5"/>
      <c r="I39" s="5"/>
      <c r="J39" s="5">
        <f t="shared" si="0"/>
        <v>3</v>
      </c>
    </row>
    <row r="40" spans="1:10" ht="33" customHeight="1" x14ac:dyDescent="0.2">
      <c r="A40" s="17"/>
      <c r="B40" s="11" t="s">
        <v>52</v>
      </c>
      <c r="C40" s="5">
        <v>9</v>
      </c>
      <c r="D40" s="5"/>
      <c r="E40" s="5">
        <v>1</v>
      </c>
      <c r="F40" s="5"/>
      <c r="G40" s="5"/>
      <c r="H40" s="5"/>
      <c r="I40" s="5"/>
      <c r="J40" s="5">
        <f t="shared" si="0"/>
        <v>10</v>
      </c>
    </row>
    <row r="41" spans="1:10" ht="33" customHeight="1" x14ac:dyDescent="0.2">
      <c r="A41" s="17"/>
      <c r="B41" s="11" t="s">
        <v>62</v>
      </c>
      <c r="C41" s="5">
        <v>4</v>
      </c>
      <c r="D41" s="5"/>
      <c r="E41" s="5"/>
      <c r="F41" s="5"/>
      <c r="G41" s="5"/>
      <c r="H41" s="5"/>
      <c r="I41" s="5">
        <v>1</v>
      </c>
      <c r="J41" s="5">
        <f t="shared" si="0"/>
        <v>5</v>
      </c>
    </row>
    <row r="42" spans="1:10" ht="33" customHeight="1" x14ac:dyDescent="0.2">
      <c r="A42" s="17"/>
      <c r="B42" s="11" t="s">
        <v>3</v>
      </c>
      <c r="C42" s="5">
        <v>4</v>
      </c>
      <c r="D42" s="5"/>
      <c r="E42" s="5">
        <v>1</v>
      </c>
      <c r="F42" s="5"/>
      <c r="G42" s="5"/>
      <c r="H42" s="5"/>
      <c r="I42" s="5">
        <v>1</v>
      </c>
      <c r="J42" s="5">
        <f t="shared" si="0"/>
        <v>6</v>
      </c>
    </row>
    <row r="43" spans="1:10" ht="33" customHeight="1" x14ac:dyDescent="0.2">
      <c r="A43" s="17"/>
      <c r="B43" s="11" t="s">
        <v>7</v>
      </c>
      <c r="C43" s="5">
        <v>11</v>
      </c>
      <c r="D43" s="5"/>
      <c r="E43" s="5"/>
      <c r="F43" s="5"/>
      <c r="G43" s="5"/>
      <c r="H43" s="5">
        <v>2</v>
      </c>
      <c r="I43" s="5">
        <v>2</v>
      </c>
      <c r="J43" s="5">
        <f t="shared" si="0"/>
        <v>15</v>
      </c>
    </row>
    <row r="44" spans="1:10" ht="33" customHeight="1" x14ac:dyDescent="0.2">
      <c r="A44" s="17"/>
      <c r="B44" s="11" t="s">
        <v>21</v>
      </c>
      <c r="C44" s="5">
        <v>23</v>
      </c>
      <c r="D44" s="5"/>
      <c r="E44" s="5"/>
      <c r="F44" s="5"/>
      <c r="G44" s="5">
        <v>1</v>
      </c>
      <c r="H44" s="5">
        <v>2</v>
      </c>
      <c r="I44" s="5">
        <v>1</v>
      </c>
      <c r="J44" s="5">
        <f t="shared" si="0"/>
        <v>27</v>
      </c>
    </row>
    <row r="45" spans="1:10" ht="33" customHeight="1" x14ac:dyDescent="0.2">
      <c r="A45" s="17"/>
      <c r="B45" s="11" t="s">
        <v>12</v>
      </c>
      <c r="C45" s="5">
        <v>10</v>
      </c>
      <c r="D45" s="5"/>
      <c r="E45" s="5"/>
      <c r="F45" s="5">
        <v>1</v>
      </c>
      <c r="G45" s="5"/>
      <c r="H45" s="5"/>
      <c r="I45" s="5"/>
      <c r="J45" s="5">
        <f t="shared" si="0"/>
        <v>11</v>
      </c>
    </row>
    <row r="46" spans="1:10" ht="33" customHeight="1" x14ac:dyDescent="0.2">
      <c r="A46" s="19" t="s">
        <v>89</v>
      </c>
      <c r="B46" s="19"/>
      <c r="C46" s="8">
        <f>SUM(C37:C45)</f>
        <v>86</v>
      </c>
      <c r="D46" s="8">
        <f t="shared" ref="D46:I46" si="4">SUM(D37:D45)</f>
        <v>0</v>
      </c>
      <c r="E46" s="8">
        <f t="shared" si="4"/>
        <v>2</v>
      </c>
      <c r="F46" s="8">
        <f t="shared" si="4"/>
        <v>1</v>
      </c>
      <c r="G46" s="8">
        <f t="shared" si="4"/>
        <v>2</v>
      </c>
      <c r="H46" s="8">
        <f t="shared" si="4"/>
        <v>5</v>
      </c>
      <c r="I46" s="8">
        <f t="shared" si="4"/>
        <v>8</v>
      </c>
      <c r="J46" s="8">
        <f t="shared" si="0"/>
        <v>104</v>
      </c>
    </row>
    <row r="47" spans="1:10" ht="33" customHeight="1" x14ac:dyDescent="0.2">
      <c r="A47" s="17" t="s">
        <v>18</v>
      </c>
      <c r="B47" s="11" t="s">
        <v>59</v>
      </c>
      <c r="C47" s="5">
        <v>3</v>
      </c>
      <c r="D47" s="5"/>
      <c r="E47" s="5"/>
      <c r="F47" s="5"/>
      <c r="G47" s="5"/>
      <c r="H47" s="5"/>
      <c r="I47" s="5"/>
      <c r="J47" s="5">
        <f t="shared" si="0"/>
        <v>3</v>
      </c>
    </row>
    <row r="48" spans="1:10" ht="33" customHeight="1" x14ac:dyDescent="0.2">
      <c r="A48" s="17"/>
      <c r="B48" s="11" t="s">
        <v>61</v>
      </c>
      <c r="C48" s="5">
        <v>4</v>
      </c>
      <c r="D48" s="5"/>
      <c r="E48" s="5"/>
      <c r="F48" s="5"/>
      <c r="G48" s="5"/>
      <c r="H48" s="5">
        <v>2</v>
      </c>
      <c r="I48" s="5">
        <v>1</v>
      </c>
      <c r="J48" s="5">
        <f t="shared" si="0"/>
        <v>7</v>
      </c>
    </row>
    <row r="49" spans="1:10" ht="33" customHeight="1" x14ac:dyDescent="0.2">
      <c r="A49" s="17"/>
      <c r="B49" s="11" t="s">
        <v>9</v>
      </c>
      <c r="C49" s="5">
        <v>6</v>
      </c>
      <c r="D49" s="5"/>
      <c r="E49" s="5"/>
      <c r="F49" s="5"/>
      <c r="G49" s="5"/>
      <c r="H49" s="5"/>
      <c r="I49" s="5"/>
      <c r="J49" s="5">
        <f t="shared" si="0"/>
        <v>6</v>
      </c>
    </row>
    <row r="50" spans="1:10" ht="33" customHeight="1" x14ac:dyDescent="0.2">
      <c r="A50" s="17"/>
      <c r="B50" s="11" t="s">
        <v>7</v>
      </c>
      <c r="C50" s="5"/>
      <c r="D50" s="5"/>
      <c r="E50" s="5"/>
      <c r="F50" s="5"/>
      <c r="G50" s="5">
        <v>1</v>
      </c>
      <c r="H50" s="5"/>
      <c r="I50" s="5"/>
      <c r="J50" s="5">
        <f t="shared" si="0"/>
        <v>1</v>
      </c>
    </row>
    <row r="51" spans="1:10" ht="33" customHeight="1" x14ac:dyDescent="0.2">
      <c r="A51" s="17"/>
      <c r="B51" s="11" t="s">
        <v>21</v>
      </c>
      <c r="C51" s="5">
        <v>4</v>
      </c>
      <c r="D51" s="5"/>
      <c r="E51" s="5"/>
      <c r="F51" s="5"/>
      <c r="G51" s="5"/>
      <c r="H51" s="5"/>
      <c r="I51" s="5"/>
      <c r="J51" s="5">
        <f t="shared" si="0"/>
        <v>4</v>
      </c>
    </row>
    <row r="52" spans="1:10" ht="33" customHeight="1" x14ac:dyDescent="0.2">
      <c r="A52" s="17"/>
      <c r="B52" s="11" t="s">
        <v>19</v>
      </c>
      <c r="C52" s="5">
        <v>3</v>
      </c>
      <c r="D52" s="5"/>
      <c r="E52" s="5">
        <v>1</v>
      </c>
      <c r="F52" s="5"/>
      <c r="G52" s="5"/>
      <c r="H52" s="5">
        <v>1</v>
      </c>
      <c r="I52" s="5"/>
      <c r="J52" s="5">
        <f t="shared" si="0"/>
        <v>5</v>
      </c>
    </row>
    <row r="53" spans="1:10" ht="33" customHeight="1" x14ac:dyDescent="0.2">
      <c r="A53" s="19" t="s">
        <v>90</v>
      </c>
      <c r="B53" s="19"/>
      <c r="C53" s="8">
        <f>SUM(C47:C52)</f>
        <v>20</v>
      </c>
      <c r="D53" s="8">
        <f>SUM(D47:D52)</f>
        <v>0</v>
      </c>
      <c r="E53" s="8">
        <f>SUM(E47:E52)</f>
        <v>1</v>
      </c>
      <c r="F53" s="8">
        <f>SUM(F47:F52)</f>
        <v>0</v>
      </c>
      <c r="G53" s="8">
        <f>SUM(G47:G52)</f>
        <v>1</v>
      </c>
      <c r="H53" s="8">
        <f>SUM(H47:H52)</f>
        <v>3</v>
      </c>
      <c r="I53" s="8">
        <f>SUM(I47:I52)</f>
        <v>1</v>
      </c>
      <c r="J53" s="8">
        <f t="shared" si="0"/>
        <v>26</v>
      </c>
    </row>
    <row r="54" spans="1:10" ht="33" customHeight="1" x14ac:dyDescent="0.2">
      <c r="A54" s="17" t="s">
        <v>42</v>
      </c>
      <c r="B54" s="11" t="s">
        <v>60</v>
      </c>
      <c r="C54" s="5">
        <v>1</v>
      </c>
      <c r="D54" s="5"/>
      <c r="E54" s="5"/>
      <c r="F54" s="5"/>
      <c r="G54" s="5"/>
      <c r="H54" s="5"/>
      <c r="I54" s="5"/>
      <c r="J54" s="5">
        <f t="shared" si="0"/>
        <v>1</v>
      </c>
    </row>
    <row r="55" spans="1:10" ht="33" customHeight="1" x14ac:dyDescent="0.2">
      <c r="A55" s="17"/>
      <c r="B55" s="11" t="s">
        <v>17</v>
      </c>
      <c r="C55" s="5">
        <v>2</v>
      </c>
      <c r="D55" s="5"/>
      <c r="E55" s="5"/>
      <c r="F55" s="5"/>
      <c r="G55" s="5"/>
      <c r="H55" s="5"/>
      <c r="I55" s="5"/>
      <c r="J55" s="5">
        <f t="shared" si="0"/>
        <v>2</v>
      </c>
    </row>
    <row r="56" spans="1:10" ht="35" customHeight="1" x14ac:dyDescent="0.2">
      <c r="A56" s="19" t="s">
        <v>91</v>
      </c>
      <c r="B56" s="19"/>
      <c r="C56" s="8">
        <f>SUM(C54:C55)</f>
        <v>3</v>
      </c>
      <c r="D56" s="8">
        <f>SUM(D54:D55)</f>
        <v>0</v>
      </c>
      <c r="E56" s="8">
        <f>SUM(E54:E55)</f>
        <v>0</v>
      </c>
      <c r="F56" s="8">
        <f>SUM(F54:F55)</f>
        <v>0</v>
      </c>
      <c r="G56" s="8">
        <f>SUM(G54:G55)</f>
        <v>0</v>
      </c>
      <c r="H56" s="8">
        <f>SUM(H54:H55)</f>
        <v>0</v>
      </c>
      <c r="I56" s="8">
        <f>SUM(I54:I55)</f>
        <v>0</v>
      </c>
      <c r="J56" s="8">
        <f t="shared" si="0"/>
        <v>3</v>
      </c>
    </row>
    <row r="57" spans="1:10" ht="16" customHeight="1" x14ac:dyDescent="0.2">
      <c r="A57" s="10"/>
      <c r="B57" s="2"/>
      <c r="C57" s="4"/>
      <c r="D57" s="4"/>
      <c r="E57" s="4"/>
      <c r="F57" s="4"/>
      <c r="G57" s="4"/>
      <c r="H57" s="4"/>
      <c r="I57" s="4"/>
      <c r="J57" s="4"/>
    </row>
    <row r="58" spans="1:10" ht="35" customHeight="1" x14ac:dyDescent="0.2">
      <c r="A58" s="18" t="s">
        <v>65</v>
      </c>
      <c r="B58" s="18"/>
      <c r="C58" s="8">
        <f>SUM(C56,C53,C46,C36,C32,C27,C23,C19,C13,C11)</f>
        <v>170</v>
      </c>
      <c r="D58" s="8">
        <f t="shared" ref="D58:J58" si="5">SUM(D56,D53,D46,D36,D32,D27,D23,D19,D13,D11)</f>
        <v>2</v>
      </c>
      <c r="E58" s="8">
        <f t="shared" si="5"/>
        <v>8</v>
      </c>
      <c r="F58" s="8">
        <f t="shared" si="5"/>
        <v>2</v>
      </c>
      <c r="G58" s="8">
        <f t="shared" si="5"/>
        <v>3</v>
      </c>
      <c r="H58" s="8">
        <f t="shared" si="5"/>
        <v>16</v>
      </c>
      <c r="I58" s="8">
        <f t="shared" si="5"/>
        <v>12</v>
      </c>
      <c r="J58" s="8">
        <f t="shared" si="5"/>
        <v>213</v>
      </c>
    </row>
    <row r="59" spans="1:10" ht="35" customHeight="1" x14ac:dyDescent="0.2"/>
  </sheetData>
  <mergeCells count="20">
    <mergeCell ref="A56:B56"/>
    <mergeCell ref="A58:B58"/>
    <mergeCell ref="A36:B36"/>
    <mergeCell ref="A37:A45"/>
    <mergeCell ref="A46:B46"/>
    <mergeCell ref="A47:A52"/>
    <mergeCell ref="A53:B53"/>
    <mergeCell ref="A54:A55"/>
    <mergeCell ref="A23:B23"/>
    <mergeCell ref="A24:A26"/>
    <mergeCell ref="A27:B27"/>
    <mergeCell ref="A28:A31"/>
    <mergeCell ref="A32:B32"/>
    <mergeCell ref="A33:A35"/>
    <mergeCell ref="A9:A10"/>
    <mergeCell ref="A11:B11"/>
    <mergeCell ref="A13:B13"/>
    <mergeCell ref="A14:A18"/>
    <mergeCell ref="A19:B19"/>
    <mergeCell ref="A20:A2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U F A A B Q S w M E F A A A C A g A m n H + U M P / m X y m A A A A 9 g A A A B I A A A B D b 2 5 m a W c v U G F j a 2 F n Z S 5 4 b W y F j 0 E O g j A U R K 9 C u q e / Q j B I P m X h V h I T E 8 O 2 g Q q N U A w t l r u 5 8 E h e Q R J F 3 b m c y Z v k z e N 2 x 2 z q W u 8 q B 6 N 6 n Z I V Z c S T u u w r p e u U j P b k x y T j u B f l W d T S m 2 F t k s m o l D T W X h I A 5 x x 1 I e 2 H G g L G V l D k u 0 P Z y E 7 4 S h s r d C n J Z 1 X 9 X x G O x 5 c M D 2 g c 0 m j D 1 j R C W E r M l f 4 C w e x L G c J P i d u x t e M g u T R + X i A s E e H 9 g T 8 B U E s D B B Q A A A g I A J p x / l B t i i m 6 s Q I A A L U q A A A T A A A A R m 9 y b X V s Y X M v U 2 V j d G l v b j E u b e 2 Y X W v b M B S G 7 w P 5 D 8 a 9 S c C E x D T N u p E L V V Z W g W O 5 / i i F Z h T X 0 T q D b Q V L 6 c e 6 / v c p d b t 2 2 I Y N e p G L Y w y 2 3 y M d n f c I P x h L n q p M l E Z Y X y d f + r 1 + T / 5 I K r 4 2 N k K q b Z 6 k W u f y K h W l S l I l r s Q m 5 / b Y H o 9 n 9 v h q o i 9 T 2 5 g b O V f 9 n q E P V m U 3 v N Q K l r c j R 6 T b g p d q s M h y P s I 6 h X 6 Q A x N / X s W S V 3 K F 9 V J 5 x l e O u C t z k a z l K i B n 4 + f j a D a d H Y 5 X / 1 7 F S N 0 r c 2 h d O j z P i k z x a m 7 + M i 0 D i 3 x b l H J u H 1 s G K V O x z s q b + c S e 2 p Z x t h W K h + o h 5 / O 3 2 5 G n V / o 2 t G o 7 B 6 a e k 1 z z n 8 l a S G N T i U L c Z v r W 1 A 6 j 5 F o P 9 3 e a 4 q c 8 W W t H g 9 q / Z V y + 6 C j P w z T J k 0 r O V b V 9 n z j K N s J I k + I 6 0 7 n f 8 k V V U s r v o i r q w q O H D Z e D z j K s x 0 d z w V z K t F O l h x q K 3 6 s n y 3 g 0 k U 9 c l z r M R x E J v O 7 4 s i P u s e V J Q B r y g u B T 5 C F M l 5 R 4 0 Z 9 p 6 0 T x 5 z h x k K N F W q q j w 9 G u + F r 1 I q o D 5 A I t i d f I G Z K L 5 v o 4 D v y m 6 K J z Q l y C I x Y 0 g s E C t 7 g g F 9 o f b R m O m c s 8 i j q M L 2 O P Y u q 3 N B Y z h 3 5 l P g s j 5 L Y 4 1 b L T n B S H M Q p a k t W L R d T v C i F 9 N k L M d z t 2 Z l d W 7 O r t Y d 7 7 r V F Z U Z c X 6 e Y t m M f Y Q r v z m p l f 4 z 4 K I o p 1 p m b f X o c s 2 T l t a c D O C w p 9 G i A v 6 i j y l A U I M 2 9 B g 2 V 3 p S 8 d a x v 3 1 o e T k A T n 7 b H d R k R x + J f + N O z 3 s r L 9 B X y P v g O T 3 2 9 E p Y z B 4 d D 8 S L r V a Y F U Q C o g F Z D q Q 0 k 1 B V I B q Y B U Q K q 9 J 9 U R k A p I B a Q C U u 0 t q f 7 j 1 9 f A / l i a w f 8 v I C A Q E A i 4 J 9 9 q M / h W A 1 I B q Y B U e 0 + q T 0 A q I B W Q C k i 1 9 6 Q 6 B l I B q Y B U Q K q 9 J 9 V k D K g C V A G q A F X 7 h K r f U E s D B B Q A A A g I A J p x / l A P y u m r p A A A A O k A A A A T A A A A W 0 N v b n R l b n R f V H l w Z X N d L n h t b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B A h Q D F A A A C A g A m n H + U M P / m X y m A A A A 9 g A A A B I A A A A A A A A A A A A A A A A A A A A A A E N v b m Z p Z y 9 Q Y W N r Y W d l L n h t b F B L A Q I U A x Q A A A g I A J p x / l B t i i m 6 s Q I A A L U q A A A T A A A A A A A A A A A A A A A A A N Y A A A B G b 3 J t d W x h c y 9 T Z W N 0 a W 9 u M S 5 t U E s B A h Q D F A A A C A g A m n H + U A / K 6 a u k A A A A 6 Q A A A B M A A A A A A A A A A A A A A A A A u A M A A F t D b 2 5 0 Z W 5 0 X 1 R 5 c G V z X S 5 4 b W x Q S w U G A A A A A A M A A w D C A A A A j Q Q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4 9 4 A A A A A A A D B 3 g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v c 3 R 1 b G F j a W 9 u Z X N f Y 2 9 u d G F j d G 9 f b 3 B s Z T I w M j A w N z I w X z E w M D c 1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3 L T I 4 V D E 2 O j Q x O j U y L j c 3 M D g 0 M D B a I i A v P j x F b n R y e S B U e X B l P S J G a W x s Q 2 9 s d W 1 u V H l w Z X M i I F Z h b H V l P S J z Q m d Z R 0 J n a 0 R C Z 1 l H Q m d Z R 0 J n W U R C Z 1 l H Q m d Z S E J n W U R C Z 2 N H Q m d Z P S I g L z 4 8 R W 5 0 c n k g V H l w Z T 0 i R m l s b E N v b H V t b k 5 h b W V z I i B W Y W x 1 Z T 0 i c 1 s m c X V v d D t G T 0 x J T y Z x d W 9 0 O y w m c X V v d D t B U E V M T E l E T 1 B B V E V S T k 8 m c X V v d D s s J n F 1 b 3 Q 7 Q V B F T E x J R E 9 N Q V R F U k 5 P J n F 1 b 3 Q 7 L C Z x d W 9 0 O 0 5 P T U J S R S Z x d W 9 0 O y w m c X V v d D t G R U N I Q U 5 B Q 0 l N S U V O V E 8 m c X V v d D s s J n F 1 b 3 Q 7 R U R B R C Z x d W 9 0 O y w m c X V v d D t F T l R J R E F E R V h B T U V O J n F 1 b 3 Q 7 L C Z x d W 9 0 O 1 N F W E 8 m c X V v d D s s J n F 1 b 3 Q 7 Q 1 V S U C Z x d W 9 0 O y w m c X V v d D t D T E F W R U V M R U N U T 1 I m c X V v d D s s J n F 1 b 3 Q 7 U k Z D J n F 1 b 3 Q 7 L C Z x d W 9 0 O 0 5 P R V h U R V J J T 1 I m c X V v d D s s J n F 1 b 3 Q 7 Q 0 9 M T 0 5 J Q S Z x d W 9 0 O y w m c X V v d D t O T 0 1 C U k V N V U 5 J Q 0 l Q S U 8 m c X V v d D s s J n F 1 b 3 Q 7 Q 0 9 E S U d P U E 9 T V E F M J n F 1 b 3 Q 7 L C Z x d W 9 0 O 0 V T V E F E T y Z x d W 9 0 O y w m c X V v d D t V U 1 V B U k l P J n F 1 b 3 Q 7 L C Z x d W 9 0 O 0 5 P T U J S R V R J U E 8 m c X V v d D s s J n F 1 b 3 Q 7 T k 9 N Q l J F Q V J F Q S Z x d W 9 0 O y w m c X V v d D t P U E x F J n F 1 b 3 Q 7 L C Z x d W 9 0 O 0 Z F Q 0 h B U E 9 T V F V M Q U N J T 0 4 m c X V v d D s s J n F 1 b 3 Q 7 V E V M R U Z P T k 9 P R k l D S U 5 B J n F 1 b 3 Q 7 L C Z x d W 9 0 O 1 R F T E V G T 0 5 P U E F S V E l D V U x B U i Z x d W 9 0 O y w m c X V v d D t U R U x F R k 9 O T 0 1 P V k l M J n F 1 b 3 Q 7 L C Z x d W 9 0 O 1 R J U E 9 B U 1 B J U k F O V E U m c X V v d D s s J n F 1 b 3 Q 7 R k V D S E F I T 1 J B Q 0 9 O R k l S T U F D S U 9 O J n F 1 b 3 Q 7 L C Z x d W 9 0 O 1 V T V U F S S U 9 D T 0 5 G S V J N Q U N J T 0 4 m c X V v d D s s J n F 1 b 3 Q 7 T 0 J T R V J W Q U N J T 0 4 m c X V v d D s s J n F 1 b 3 Q 7 R V N U Q V R V U y Z x d W 9 0 O 1 0 i I C 8 + P E V u d H J 5 I F R 5 c G U 9 I k Z p b G x D b 3 V u d C I g V m F s d W U 9 I m w w I i A v P j x F b n R y e S B U e X B l P S J G a W x s U 3 R h d H V z I i B W Y W x 1 Z T 0 i c 1 d h a X R p b m d G b 3 J F e G N l b F J l Z n J l c 2 g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B v c 3 R 1 b G F j a W 9 u Z X N f Y 2 9 u d G F j d G 9 f b 3 B s Z T I w M j A w N z I w X z E w M D c 1 M i 9 U a X B v I G N h b W J p Y W R v L n t G T 0 x J T y w w f S Z x d W 9 0 O y w m c X V v d D t T Z W N 0 a W 9 u M S 9 w b 3 N 0 d W x h Y 2 l v b m V z X 2 N v b n R h Y 3 R v X 2 9 w b G U y M D I w M D c y M F 8 x M D A 3 N T I v V G l w b y B j Y W 1 i a W F k b y 5 7 Q V B F T E x J R E 9 Q Q V R F U k 5 P L D F 9 J n F 1 b 3 Q 7 L C Z x d W 9 0 O 1 N l Y 3 R p b 2 4 x L 3 B v c 3 R 1 b G F j a W 9 u Z X N f Y 2 9 u d G F j d G 9 f b 3 B s Z T I w M j A w N z I w X z E w M D c 1 M i 9 U a X B v I G N h b W J p Y W R v L n t B U E V M T E l E T 0 1 B V E V S T k 8 s M n 0 m c X V v d D s s J n F 1 b 3 Q 7 U 2 V j d G l v b j E v c G 9 z d H V s Y W N p b 2 5 l c 1 9 j b 2 5 0 Y W N 0 b 1 9 v c G x l M j A y M D A 3 M j B f M T A w N z U y L 1 R p c G 8 g Y 2 F t Y m l h Z G 8 u e 0 5 P T U J S R S w z f S Z x d W 9 0 O y w m c X V v d D t T Z W N 0 a W 9 u M S 9 w b 3 N 0 d W x h Y 2 l v b m V z X 2 N v b n R h Y 3 R v X 2 9 w b G U y M D I w M D c y M F 8 x M D A 3 N T I v V G l w b y B j Y W 1 i a W F k b y 5 7 R k V D S E F O Q U N J T U l F T l R P L D R 9 J n F 1 b 3 Q 7 L C Z x d W 9 0 O 1 N l Y 3 R p b 2 4 x L 3 B v c 3 R 1 b G F j a W 9 u Z X N f Y 2 9 u d G F j d G 9 f b 3 B s Z T I w M j A w N z I w X z E w M D c 1 M i 9 U a X B v I G N h b W J p Y W R v L n t F R E F E L D V 9 J n F 1 b 3 Q 7 L C Z x d W 9 0 O 1 N l Y 3 R p b 2 4 x L 3 B v c 3 R 1 b G F j a W 9 u Z X N f Y 2 9 u d G F j d G 9 f b 3 B s Z T I w M j A w N z I w X z E w M D c 1 M i 9 U a X B v I G N h b W J p Y W R v L n t F T l R J R E F E R V h B T U V O L D Z 9 J n F 1 b 3 Q 7 L C Z x d W 9 0 O 1 N l Y 3 R p b 2 4 x L 3 B v c 3 R 1 b G F j a W 9 u Z X N f Y 2 9 u d G F j d G 9 f b 3 B s Z T I w M j A w N z I w X z E w M D c 1 M i 9 U a X B v I G N h b W J p Y W R v L n t T R V h P L D d 9 J n F 1 b 3 Q 7 L C Z x d W 9 0 O 1 N l Y 3 R p b 2 4 x L 3 B v c 3 R 1 b G F j a W 9 u Z X N f Y 2 9 u d G F j d G 9 f b 3 B s Z T I w M j A w N z I w X z E w M D c 1 M i 9 U a X B v I G N h b W J p Y W R v L n t D V V J Q L D h 9 J n F 1 b 3 Q 7 L C Z x d W 9 0 O 1 N l Y 3 R p b 2 4 x L 3 B v c 3 R 1 b G F j a W 9 u Z X N f Y 2 9 u d G F j d G 9 f b 3 B s Z T I w M j A w N z I w X z E w M D c 1 M i 9 U a X B v I G N h b W J p Y W R v L n t D T E F W R U V M R U N U T 1 I s O X 0 m c X V v d D s s J n F 1 b 3 Q 7 U 2 V j d G l v b j E v c G 9 z d H V s Y W N p b 2 5 l c 1 9 j b 2 5 0 Y W N 0 b 1 9 v c G x l M j A y M D A 3 M j B f M T A w N z U y L 1 R p c G 8 g Y 2 F t Y m l h Z G 8 u e 1 J G Q y w x M H 0 m c X V v d D s s J n F 1 b 3 Q 7 U 2 V j d G l v b j E v c G 9 z d H V s Y W N p b 2 5 l c 1 9 j b 2 5 0 Y W N 0 b 1 9 v c G x l M j A y M D A 3 M j B f M T A w N z U y L 1 R p c G 8 g Y 2 F t Y m l h Z G 8 u e 0 5 P R V h U R V J J T 1 I s M T F 9 J n F 1 b 3 Q 7 L C Z x d W 9 0 O 1 N l Y 3 R p b 2 4 x L 3 B v c 3 R 1 b G F j a W 9 u Z X N f Y 2 9 u d G F j d G 9 f b 3 B s Z T I w M j A w N z I w X z E w M D c 1 M i 9 U a X B v I G N h b W J p Y W R v L n t D T 0 x P T k l B L D E y f S Z x d W 9 0 O y w m c X V v d D t T Z W N 0 a W 9 u M S 9 w b 3 N 0 d W x h Y 2 l v b m V z X 2 N v b n R h Y 3 R v X 2 9 w b G U y M D I w M D c y M F 8 x M D A 3 N T I v V G l w b y B j Y W 1 i a W F k b y 5 7 T k 9 N Q l J F T V V O S U N J U E l P L D E z f S Z x d W 9 0 O y w m c X V v d D t T Z W N 0 a W 9 u M S 9 w b 3 N 0 d W x h Y 2 l v b m V z X 2 N v b n R h Y 3 R v X 2 9 w b G U y M D I w M D c y M F 8 x M D A 3 N T I v V G l w b y B j Y W 1 i a W F k b y 5 7 Q 0 9 E S U d P U E 9 T V E F M L D E 0 f S Z x d W 9 0 O y w m c X V v d D t T Z W N 0 a W 9 u M S 9 w b 3 N 0 d W x h Y 2 l v b m V z X 2 N v b n R h Y 3 R v X 2 9 w b G U y M D I w M D c y M F 8 x M D A 3 N T I v V G l w b y B j Y W 1 i a W F k b y 5 7 R V N U Q U R P L D E 1 f S Z x d W 9 0 O y w m c X V v d D t T Z W N 0 a W 9 u M S 9 w b 3 N 0 d W x h Y 2 l v b m V z X 2 N v b n R h Y 3 R v X 2 9 w b G U y M D I w M D c y M F 8 x M D A 3 N T I v V G l w b y B j Y W 1 i a W F k b y 5 7 V V N V Q V J J T y w x N n 0 m c X V v d D s s J n F 1 b 3 Q 7 U 2 V j d G l v b j E v c G 9 z d H V s Y W N p b 2 5 l c 1 9 j b 2 5 0 Y W N 0 b 1 9 v c G x l M j A y M D A 3 M j B f M T A w N z U y L 1 R p c G 8 g Y 2 F t Y m l h Z G 8 u e 0 5 P T U J S R V R J U E 8 s M T d 9 J n F 1 b 3 Q 7 L C Z x d W 9 0 O 1 N l Y 3 R p b 2 4 x L 3 B v c 3 R 1 b G F j a W 9 u Z X N f Y 2 9 u d G F j d G 9 f b 3 B s Z T I w M j A w N z I w X z E w M D c 1 M i 9 U a X B v I G N h b W J p Y W R v L n t O T 0 1 C U k V B U k V B L D E 4 f S Z x d W 9 0 O y w m c X V v d D t T Z W N 0 a W 9 u M S 9 w b 3 N 0 d W x h Y 2 l v b m V z X 2 N v b n R h Y 3 R v X 2 9 w b G U y M D I w M D c y M F 8 x M D A 3 N T I v V G l w b y B j Y W 1 i a W F k b y 5 7 T 1 B M R S w x O X 0 m c X V v d D s s J n F 1 b 3 Q 7 U 2 V j d G l v b j E v c G 9 z d H V s Y W N p b 2 5 l c 1 9 j b 2 5 0 Y W N 0 b 1 9 v c G x l M j A y M D A 3 M j B f M T A w N z U y L 1 R p c G 8 g Y 2 F t Y m l h Z G 8 u e 0 Z F Q 0 h B U E 9 T V F V M Q U N J T 0 4 s M j B 9 J n F 1 b 3 Q 7 L C Z x d W 9 0 O 1 N l Y 3 R p b 2 4 x L 3 B v c 3 R 1 b G F j a W 9 u Z X N f Y 2 9 u d G F j d G 9 f b 3 B s Z T I w M j A w N z I w X z E w M D c 1 M i 9 U a X B v I G N h b W J p Y W R v L n t U R U x F R k 9 O T 0 9 G S U N J T k E s M j F 9 J n F 1 b 3 Q 7 L C Z x d W 9 0 O 1 N l Y 3 R p b 2 4 x L 3 B v c 3 R 1 b G F j a W 9 u Z X N f Y 2 9 u d G F j d G 9 f b 3 B s Z T I w M j A w N z I w X z E w M D c 1 M i 9 U a X B v I G N h b W J p Y W R v L n t U R U x F R k 9 O T 1 B B U l R J Q 1 V M Q V I s M j J 9 J n F 1 b 3 Q 7 L C Z x d W 9 0 O 1 N l Y 3 R p b 2 4 x L 3 B v c 3 R 1 b G F j a W 9 u Z X N f Y 2 9 u d G F j d G 9 f b 3 B s Z T I w M j A w N z I w X z E w M D c 1 M i 9 U a X B v I G N h b W J p Y W R v L n t U R U x F R k 9 O T 0 1 P V k l M L D I z f S Z x d W 9 0 O y w m c X V v d D t T Z W N 0 a W 9 u M S 9 w b 3 N 0 d W x h Y 2 l v b m V z X 2 N v b n R h Y 3 R v X 2 9 w b G U y M D I w M D c y M F 8 x M D A 3 N T I v V G l w b y B j Y W 1 i a W F k b y 5 7 V E l Q T 0 F T U E l S Q U 5 U R S w y N H 0 m c X V v d D s s J n F 1 b 3 Q 7 U 2 V j d G l v b j E v c G 9 z d H V s Y W N p b 2 5 l c 1 9 j b 2 5 0 Y W N 0 b 1 9 v c G x l M j A y M D A 3 M j B f M T A w N z U y L 1 R p c G 8 g Y 2 F t Y m l h Z G 8 u e 0 Z F Q 0 h B S E 9 S Q U N P T k Z J U k 1 B Q 0 l P T i w y N X 0 m c X V v d D s s J n F 1 b 3 Q 7 U 2 V j d G l v b j E v c G 9 z d H V s Y W N p b 2 5 l c 1 9 j b 2 5 0 Y W N 0 b 1 9 v c G x l M j A y M D A 3 M j B f M T A w N z U y L 1 R p c G 8 g Y 2 F t Y m l h Z G 8 u e 1 V T V U F S S U 9 D T 0 5 G S V J N Q U N J T 0 4 s M j Z 9 J n F 1 b 3 Q 7 L C Z x d W 9 0 O 1 N l Y 3 R p b 2 4 x L 3 B v c 3 R 1 b G F j a W 9 u Z X N f Y 2 9 u d G F j d G 9 f b 3 B s Z T I w M j A w N z I w X z E w M D c 1 M i 9 U a X B v I G N h b W J p Y W R v L n t P Q l N F U l Z B Q 0 l P T i w y N 3 0 m c X V v d D s s J n F 1 b 3 Q 7 U 2 V j d G l v b j E v c G 9 z d H V s Y W N p b 2 5 l c 1 9 j b 2 5 0 Y W N 0 b 1 9 v c G x l M j A y M D A 3 M j B f M T A w N z U y L 1 R p c G 8 g Y 2 F t Y m l h Z G 8 u e 0 V T V E F U V V M s M j h 9 J n F 1 b 3 Q 7 X S w m c X V v d D t D b 2 x 1 b W 5 D b 3 V u d C Z x d W 9 0 O z o y O S w m c X V v d D t L Z X l D b 2 x 1 b W 5 O Y W 1 l c y Z x d W 9 0 O z p b X S w m c X V v d D t D b 2 x 1 b W 5 J Z G V u d G l 0 a W V z J n F 1 b 3 Q 7 O l s m c X V v d D t T Z W N 0 a W 9 u M S 9 w b 3 N 0 d W x h Y 2 l v b m V z X 2 N v b n R h Y 3 R v X 2 9 w b G U y M D I w M D c y M F 8 x M D A 3 N T I v V G l w b y B j Y W 1 i a W F k b y 5 7 R k 9 M S U 8 s M H 0 m c X V v d D s s J n F 1 b 3 Q 7 U 2 V j d G l v b j E v c G 9 z d H V s Y W N p b 2 5 l c 1 9 j b 2 5 0 Y W N 0 b 1 9 v c G x l M j A y M D A 3 M j B f M T A w N z U y L 1 R p c G 8 g Y 2 F t Y m l h Z G 8 u e 0 F Q R U x M S U R P U E F U R V J O T y w x f S Z x d W 9 0 O y w m c X V v d D t T Z W N 0 a W 9 u M S 9 w b 3 N 0 d W x h Y 2 l v b m V z X 2 N v b n R h Y 3 R v X 2 9 w b G U y M D I w M D c y M F 8 x M D A 3 N T I v V G l w b y B j Y W 1 i a W F k b y 5 7 Q V B F T E x J R E 9 N Q V R F U k 5 P L D J 9 J n F 1 b 3 Q 7 L C Z x d W 9 0 O 1 N l Y 3 R p b 2 4 x L 3 B v c 3 R 1 b G F j a W 9 u Z X N f Y 2 9 u d G F j d G 9 f b 3 B s Z T I w M j A w N z I w X z E w M D c 1 M i 9 U a X B v I G N h b W J p Y W R v L n t O T 0 1 C U k U s M 3 0 m c X V v d D s s J n F 1 b 3 Q 7 U 2 V j d G l v b j E v c G 9 z d H V s Y W N p b 2 5 l c 1 9 j b 2 5 0 Y W N 0 b 1 9 v c G x l M j A y M D A 3 M j B f M T A w N z U y L 1 R p c G 8 g Y 2 F t Y m l h Z G 8 u e 0 Z F Q 0 h B T k F D S U 1 J R U 5 U T y w 0 f S Z x d W 9 0 O y w m c X V v d D t T Z W N 0 a W 9 u M S 9 w b 3 N 0 d W x h Y 2 l v b m V z X 2 N v b n R h Y 3 R v X 2 9 w b G U y M D I w M D c y M F 8 x M D A 3 N T I v V G l w b y B j Y W 1 i a W F k b y 5 7 R U R B R C w 1 f S Z x d W 9 0 O y w m c X V v d D t T Z W N 0 a W 9 u M S 9 w b 3 N 0 d W x h Y 2 l v b m V z X 2 N v b n R h Y 3 R v X 2 9 w b G U y M D I w M D c y M F 8 x M D A 3 N T I v V G l w b y B j Y W 1 i a W F k b y 5 7 R U 5 U S U R B R E V Y Q U 1 F T i w 2 f S Z x d W 9 0 O y w m c X V v d D t T Z W N 0 a W 9 u M S 9 w b 3 N 0 d W x h Y 2 l v b m V z X 2 N v b n R h Y 3 R v X 2 9 w b G U y M D I w M D c y M F 8 x M D A 3 N T I v V G l w b y B j Y W 1 i a W F k b y 5 7 U 0 V Y T y w 3 f S Z x d W 9 0 O y w m c X V v d D t T Z W N 0 a W 9 u M S 9 w b 3 N 0 d W x h Y 2 l v b m V z X 2 N v b n R h Y 3 R v X 2 9 w b G U y M D I w M D c y M F 8 x M D A 3 N T I v V G l w b y B j Y W 1 i a W F k b y 5 7 Q 1 V S U C w 4 f S Z x d W 9 0 O y w m c X V v d D t T Z W N 0 a W 9 u M S 9 w b 3 N 0 d W x h Y 2 l v b m V z X 2 N v b n R h Y 3 R v X 2 9 w b G U y M D I w M D c y M F 8 x M D A 3 N T I v V G l w b y B j Y W 1 i a W F k b y 5 7 Q 0 x B V k V F T E V D V E 9 S L D l 9 J n F 1 b 3 Q 7 L C Z x d W 9 0 O 1 N l Y 3 R p b 2 4 x L 3 B v c 3 R 1 b G F j a W 9 u Z X N f Y 2 9 u d G F j d G 9 f b 3 B s Z T I w M j A w N z I w X z E w M D c 1 M i 9 U a X B v I G N h b W J p Y W R v L n t S R k M s M T B 9 J n F 1 b 3 Q 7 L C Z x d W 9 0 O 1 N l Y 3 R p b 2 4 x L 3 B v c 3 R 1 b G F j a W 9 u Z X N f Y 2 9 u d G F j d G 9 f b 3 B s Z T I w M j A w N z I w X z E w M D c 1 M i 9 U a X B v I G N h b W J p Y W R v L n t O T 0 V Y V E V S S U 9 S L D E x f S Z x d W 9 0 O y w m c X V v d D t T Z W N 0 a W 9 u M S 9 w b 3 N 0 d W x h Y 2 l v b m V z X 2 N v b n R h Y 3 R v X 2 9 w b G U y M D I w M D c y M F 8 x M D A 3 N T I v V G l w b y B j Y W 1 i a W F k b y 5 7 Q 0 9 M T 0 5 J Q S w x M n 0 m c X V v d D s s J n F 1 b 3 Q 7 U 2 V j d G l v b j E v c G 9 z d H V s Y W N p b 2 5 l c 1 9 j b 2 5 0 Y W N 0 b 1 9 v c G x l M j A y M D A 3 M j B f M T A w N z U y L 1 R p c G 8 g Y 2 F t Y m l h Z G 8 u e 0 5 P T U J S R U 1 V T k l D S V B J T y w x M 3 0 m c X V v d D s s J n F 1 b 3 Q 7 U 2 V j d G l v b j E v c G 9 z d H V s Y W N p b 2 5 l c 1 9 j b 2 5 0 Y W N 0 b 1 9 v c G x l M j A y M D A 3 M j B f M T A w N z U y L 1 R p c G 8 g Y 2 F t Y m l h Z G 8 u e 0 N P R E l H T 1 B P U 1 R B T C w x N H 0 m c X V v d D s s J n F 1 b 3 Q 7 U 2 V j d G l v b j E v c G 9 z d H V s Y W N p b 2 5 l c 1 9 j b 2 5 0 Y W N 0 b 1 9 v c G x l M j A y M D A 3 M j B f M T A w N z U y L 1 R p c G 8 g Y 2 F t Y m l h Z G 8 u e 0 V T V E F E T y w x N X 0 m c X V v d D s s J n F 1 b 3 Q 7 U 2 V j d G l v b j E v c G 9 z d H V s Y W N p b 2 5 l c 1 9 j b 2 5 0 Y W N 0 b 1 9 v c G x l M j A y M D A 3 M j B f M T A w N z U y L 1 R p c G 8 g Y 2 F t Y m l h Z G 8 u e 1 V T V U F S S U 8 s M T Z 9 J n F 1 b 3 Q 7 L C Z x d W 9 0 O 1 N l Y 3 R p b 2 4 x L 3 B v c 3 R 1 b G F j a W 9 u Z X N f Y 2 9 u d G F j d G 9 f b 3 B s Z T I w M j A w N z I w X z E w M D c 1 M i 9 U a X B v I G N h b W J p Y W R v L n t O T 0 1 C U k V U S V B P L D E 3 f S Z x d W 9 0 O y w m c X V v d D t T Z W N 0 a W 9 u M S 9 w b 3 N 0 d W x h Y 2 l v b m V z X 2 N v b n R h Y 3 R v X 2 9 w b G U y M D I w M D c y M F 8 x M D A 3 N T I v V G l w b y B j Y W 1 i a W F k b y 5 7 T k 9 N Q l J F Q V J F Q S w x O H 0 m c X V v d D s s J n F 1 b 3 Q 7 U 2 V j d G l v b j E v c G 9 z d H V s Y W N p b 2 5 l c 1 9 j b 2 5 0 Y W N 0 b 1 9 v c G x l M j A y M D A 3 M j B f M T A w N z U y L 1 R p c G 8 g Y 2 F t Y m l h Z G 8 u e 0 9 Q T E U s M T l 9 J n F 1 b 3 Q 7 L C Z x d W 9 0 O 1 N l Y 3 R p b 2 4 x L 3 B v c 3 R 1 b G F j a W 9 u Z X N f Y 2 9 u d G F j d G 9 f b 3 B s Z T I w M j A w N z I w X z E w M D c 1 M i 9 U a X B v I G N h b W J p Y W R v L n t G R U N I Q V B P U 1 R V T E F D S U 9 O L D I w f S Z x d W 9 0 O y w m c X V v d D t T Z W N 0 a W 9 u M S 9 w b 3 N 0 d W x h Y 2 l v b m V z X 2 N v b n R h Y 3 R v X 2 9 w b G U y M D I w M D c y M F 8 x M D A 3 N T I v V G l w b y B j Y W 1 i a W F k b y 5 7 V E V M R U Z P T k 9 P R k l D S U 5 B L D I x f S Z x d W 9 0 O y w m c X V v d D t T Z W N 0 a W 9 u M S 9 w b 3 N 0 d W x h Y 2 l v b m V z X 2 N v b n R h Y 3 R v X 2 9 w b G U y M D I w M D c y M F 8 x M D A 3 N T I v V G l w b y B j Y W 1 i a W F k b y 5 7 V E V M R U Z P T k 9 Q Q V J U S U N V T E F S L D I y f S Z x d W 9 0 O y w m c X V v d D t T Z W N 0 a W 9 u M S 9 w b 3 N 0 d W x h Y 2 l v b m V z X 2 N v b n R h Y 3 R v X 2 9 w b G U y M D I w M D c y M F 8 x M D A 3 N T I v V G l w b y B j Y W 1 i a W F k b y 5 7 V E V M R U Z P T k 9 N T 1 Z J T C w y M 3 0 m c X V v d D s s J n F 1 b 3 Q 7 U 2 V j d G l v b j E v c G 9 z d H V s Y W N p b 2 5 l c 1 9 j b 2 5 0 Y W N 0 b 1 9 v c G x l M j A y M D A 3 M j B f M T A w N z U y L 1 R p c G 8 g Y 2 F t Y m l h Z G 8 u e 1 R J U E 9 B U 1 B J U k F O V E U s M j R 9 J n F 1 b 3 Q 7 L C Z x d W 9 0 O 1 N l Y 3 R p b 2 4 x L 3 B v c 3 R 1 b G F j a W 9 u Z X N f Y 2 9 u d G F j d G 9 f b 3 B s Z T I w M j A w N z I w X z E w M D c 1 M i 9 U a X B v I G N h b W J p Y W R v L n t G R U N I Q U h P U k F D T 0 5 G S V J N Q U N J T 0 4 s M j V 9 J n F 1 b 3 Q 7 L C Z x d W 9 0 O 1 N l Y 3 R p b 2 4 x L 3 B v c 3 R 1 b G F j a W 9 u Z X N f Y 2 9 u d G F j d G 9 f b 3 B s Z T I w M j A w N z I w X z E w M D c 1 M i 9 U a X B v I G N h b W J p Y W R v L n t V U 1 V B U k l P Q 0 9 O R k l S T U F D S U 9 O L D I 2 f S Z x d W 9 0 O y w m c X V v d D t T Z W N 0 a W 9 u M S 9 w b 3 N 0 d W x h Y 2 l v b m V z X 2 N v b n R h Y 3 R v X 2 9 w b G U y M D I w M D c y M F 8 x M D A 3 N T I v V G l w b y B j Y W 1 i a W F k b y 5 7 T 0 J T R V J W Q U N J T 0 4 s M j d 9 J n F 1 b 3 Q 7 L C Z x d W 9 0 O 1 N l Y 3 R p b 2 4 x L 3 B v c 3 R 1 b G F j a W 9 u Z X N f Y 2 9 u d G F j d G 9 f b 3 B s Z T I w M j A w N z I w X z E w M D c 1 M i 9 U a X B v I G N h b W J p Y W R v L n t F U 1 R B V F V T L D I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G 9 z d H V s Y W N p b 2 5 l c 1 9 j b 2 5 0 Y W N 0 b 1 9 v c G x l M j A y M D A 3 M j B f M T A w N z U y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v c 3 R 1 b G F j a W 9 u Z X N f Y 2 9 u d G F j d G 9 f b 3 B s Z T I w M j A w N z I w X z E w M D c 1 M i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b 3 N 0 d W x h Y 2 l v b m V z X 2 N v b n R h Y 3 R v X 2 9 w b G U y M D I w M D c y M F 8 x M D A 3 N T I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w b 3 J 0 J T I w J T I 4 N C U y O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l e H B v c n Q z N D U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N v b H V t b l R 5 c G V z I i B W Y W x 1 Z T 0 i c 0 J n W U d C Z 2 t E Q m d Z R 0 J n W U d C Z 1 l E Q m d Z R 0 J n W U h C Z 1 l E Q m d j R 0 J n W T 0 i I C 8 + P E V u d H J 5 I F R 5 c G U 9 I k Z p b G x F c n J v c k N v Z G U i I F Z h b H V l P S J z V W 5 r b m 9 3 b i I g L z 4 8 R W 5 0 c n k g V H l w Z T 0 i R m l s b E x h c 3 R V c G R h d G V k I i B W Y W x 1 Z T 0 i Z D I w M j A t M D c t M j h U M T Y 6 N D E 6 N T I u O D Q z N j Q 0 N 1 o i I C 8 + P E V u d H J 5 I F R 5 c G U 9 I k x v Y W R l Z F R v Q W 5 h b H l z a X N T Z X J 2 a W N l c y I g V m F s d W U 9 I m w w I i A v P j x F b n R y e S B U e X B l P S J G a W x s Q 2 9 1 b n Q i I F Z h b H V l P S J s M C I g L z 4 8 R W 5 0 c n k g V H l w Z T 0 i R m l s b E N v b H V t b k 5 h b W V z I i B W Y W x 1 Z T 0 i c 1 s m c X V v d D t G T 0 x J T y Z x d W 9 0 O y w m c X V v d D t B U E V M T E l E T 1 B B V E V S T k 8 m c X V v d D s s J n F 1 b 3 Q 7 Q V B F T E x J R E 9 N Q V R F U k 5 P J n F 1 b 3 Q 7 L C Z x d W 9 0 O 0 5 P T U J S R S Z x d W 9 0 O y w m c X V v d D t G R U N I Q U 5 B Q 0 l N S U V O V E 8 m c X V v d D s s J n F 1 b 3 Q 7 R U R B R C Z x d W 9 0 O y w m c X V v d D t F T l R J R E F E R V h B T U V O J n F 1 b 3 Q 7 L C Z x d W 9 0 O 1 N F W E 8 m c X V v d D s s J n F 1 b 3 Q 7 Q 1 V S U C Z x d W 9 0 O y w m c X V v d D t D T E F W R U V M R U N U T 1 I m c X V v d D s s J n F 1 b 3 Q 7 U k Z D J n F 1 b 3 Q 7 L C Z x d W 9 0 O 0 5 P R V h U R V J J T 1 I m c X V v d D s s J n F 1 b 3 Q 7 Q 0 9 M T 0 5 J Q S Z x d W 9 0 O y w m c X V v d D t O T 0 1 C U k V N V U 5 J Q 0 l Q S U 8 m c X V v d D s s J n F 1 b 3 Q 7 Q 0 9 E S U d P U E 9 T V E F M J n F 1 b 3 Q 7 L C Z x d W 9 0 O 0 V T V E F E T y Z x d W 9 0 O y w m c X V v d D t V U 1 V B U k l P J n F 1 b 3 Q 7 L C Z x d W 9 0 O 0 5 P T U J S R V R J U E 8 m c X V v d D s s J n F 1 b 3 Q 7 T k 9 N Q l J F Q V J F Q S Z x d W 9 0 O y w m c X V v d D t P U E x F J n F 1 b 3 Q 7 L C Z x d W 9 0 O 0 Z F Q 0 h B U E 9 T V F V M Q U N J T 0 4 m c X V v d D s s J n F 1 b 3 Q 7 V E V M R U Z P T k 9 P R k l D S U 5 B J n F 1 b 3 Q 7 L C Z x d W 9 0 O 1 R F T E V G T 0 5 P U E F S V E l D V U x B U i Z x d W 9 0 O y w m c X V v d D t U R U x F R k 9 O T 0 1 P V k l M J n F 1 b 3 Q 7 L C Z x d W 9 0 O 1 R J U E 9 B U 1 B J U k F O V E U m c X V v d D s s J n F 1 b 3 Q 7 R k V D S E F I T 1 J B Q 0 9 O R k l S T U F D S U 9 O J n F 1 b 3 Q 7 L C Z x d W 9 0 O 1 V T V U F S S U 9 D T 0 5 G S V J N Q U N J T 0 4 m c X V v d D s s J n F 1 b 3 Q 7 T 0 J T R V J W Q U N J T 0 4 m c X V v d D s s J n F 1 b 3 Q 7 R V N U Q V R V U y Z x d W 9 0 O 1 0 i I C 8 + P E V u d H J 5 I F R 5 c G U 9 I k Z p b G x T d G F 0 d X M i I F Z h b H V l P S J z V 2 F p d G l u Z 0 Z v c k V 4 Y 2 V s U m V m c m V z a C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X h w b 3 J 0 L 1 R p c G 8 g Y 2 F t Y m l h Z G 8 u e 0 Z P T E l P L D B 9 J n F 1 b 3 Q 7 L C Z x d W 9 0 O 1 N l Y 3 R p b 2 4 x L 2 V 4 c G 9 y d C 9 U a X B v I G N h b W J p Y W R v L n t B U E V M T E l E T 1 B B V E V S T k 8 s M X 0 m c X V v d D s s J n F 1 b 3 Q 7 U 2 V j d G l v b j E v Z X h w b 3 J 0 L 1 R p c G 8 g Y 2 F t Y m l h Z G 8 u e 0 F Q R U x M S U R P T U F U R V J O T y w y f S Z x d W 9 0 O y w m c X V v d D t T Z W N 0 a W 9 u M S 9 l e H B v c n Q v V G l w b y B j Y W 1 i a W F k b y 5 7 T k 9 N Q l J F L D N 9 J n F 1 b 3 Q 7 L C Z x d W 9 0 O 1 N l Y 3 R p b 2 4 x L 2 V 4 c G 9 y d C 9 U a X B v I G N h b W J p Y W R v L n t G R U N I Q U 5 B Q 0 l N S U V O V E 8 s N H 0 m c X V v d D s s J n F 1 b 3 Q 7 U 2 V j d G l v b j E v Z X h w b 3 J 0 L 1 R p c G 8 g Y 2 F t Y m l h Z G 8 u e 0 V E Q U Q s N X 0 m c X V v d D s s J n F 1 b 3 Q 7 U 2 V j d G l v b j E v Z X h w b 3 J 0 L 1 R p c G 8 g Y 2 F t Y m l h Z G 8 u e 0 V O V E l E Q U R F W E F N R U 4 s N n 0 m c X V v d D s s J n F 1 b 3 Q 7 U 2 V j d G l v b j E v Z X h w b 3 J 0 L 1 R p c G 8 g Y 2 F t Y m l h Z G 8 u e 1 N F W E 8 s N 3 0 m c X V v d D s s J n F 1 b 3 Q 7 U 2 V j d G l v b j E v Z X h w b 3 J 0 L 1 R p c G 8 g Y 2 F t Y m l h Z G 8 u e 0 N V U l A s O H 0 m c X V v d D s s J n F 1 b 3 Q 7 U 2 V j d G l v b j E v Z X h w b 3 J 0 L 1 R p c G 8 g Y 2 F t Y m l h Z G 8 u e 0 N M Q V Z F R U x F Q 1 R P U i w 5 f S Z x d W 9 0 O y w m c X V v d D t T Z W N 0 a W 9 u M S 9 l e H B v c n Q v V G l w b y B j Y W 1 i a W F k b y 5 7 U k Z D L D E w f S Z x d W 9 0 O y w m c X V v d D t T Z W N 0 a W 9 u M S 9 l e H B v c n Q v V G l w b y B j Y W 1 i a W F k b y 5 7 T k 9 F W F R F U k l P U i w x M X 0 m c X V v d D s s J n F 1 b 3 Q 7 U 2 V j d G l v b j E v Z X h w b 3 J 0 L 1 R p c G 8 g Y 2 F t Y m l h Z G 8 u e 0 N P T E 9 O S U E s M T J 9 J n F 1 b 3 Q 7 L C Z x d W 9 0 O 1 N l Y 3 R p b 2 4 x L 2 V 4 c G 9 y d C 9 U a X B v I G N h b W J p Y W R v L n t O T 0 1 C U k V N V U 5 J Q 0 l Q S U 8 s M T N 9 J n F 1 b 3 Q 7 L C Z x d W 9 0 O 1 N l Y 3 R p b 2 4 x L 2 V 4 c G 9 y d C 9 U a X B v I G N h b W J p Y W R v L n t D T 0 R J R 0 9 Q T 1 N U Q U w s M T R 9 J n F 1 b 3 Q 7 L C Z x d W 9 0 O 1 N l Y 3 R p b 2 4 x L 2 V 4 c G 9 y d C 9 U a X B v I G N h b W J p Y W R v L n t F U 1 R B R E 8 s M T V 9 J n F 1 b 3 Q 7 L C Z x d W 9 0 O 1 N l Y 3 R p b 2 4 x L 2 V 4 c G 9 y d C 9 U a X B v I G N h b W J p Y W R v L n t V U 1 V B U k l P L D E 2 f S Z x d W 9 0 O y w m c X V v d D t T Z W N 0 a W 9 u M S 9 l e H B v c n Q v V G l w b y B j Y W 1 i a W F k b y 5 7 T k 9 N Q l J F V E l Q T y w x N 3 0 m c X V v d D s s J n F 1 b 3 Q 7 U 2 V j d G l v b j E v Z X h w b 3 J 0 L 1 R p c G 8 g Y 2 F t Y m l h Z G 8 u e 0 5 P T U J S R U F S R U E s M T h 9 J n F 1 b 3 Q 7 L C Z x d W 9 0 O 1 N l Y 3 R p b 2 4 x L 2 V 4 c G 9 y d C 9 U a X B v I G N h b W J p Y W R v L n t P U E x F L D E 5 f S Z x d W 9 0 O y w m c X V v d D t T Z W N 0 a W 9 u M S 9 l e H B v c n Q v V G l w b y B j Y W 1 i a W F k b y 5 7 R k V D S E F Q T 1 N U V U x B Q 0 l P T i w y M H 0 m c X V v d D s s J n F 1 b 3 Q 7 U 2 V j d G l v b j E v Z X h w b 3 J 0 L 1 R p c G 8 g Y 2 F t Y m l h Z G 8 u e 1 R F T E V G T 0 5 P T 0 Z J Q 0 l O Q S w y M X 0 m c X V v d D s s J n F 1 b 3 Q 7 U 2 V j d G l v b j E v Z X h w b 3 J 0 L 1 R p c G 8 g Y 2 F t Y m l h Z G 8 u e 1 R F T E V G T 0 5 P U E F S V E l D V U x B U i w y M n 0 m c X V v d D s s J n F 1 b 3 Q 7 U 2 V j d G l v b j E v Z X h w b 3 J 0 L 1 R p c G 8 g Y 2 F t Y m l h Z G 8 u e 1 R F T E V G T 0 5 P T U 9 W S U w s M j N 9 J n F 1 b 3 Q 7 L C Z x d W 9 0 O 1 N l Y 3 R p b 2 4 x L 2 V 4 c G 9 y d C 9 U a X B v I G N h b W J p Y W R v L n t U S V B P Q V N Q S V J B T l R F L D I 0 f S Z x d W 9 0 O y w m c X V v d D t T Z W N 0 a W 9 u M S 9 l e H B v c n Q v V G l w b y B j Y W 1 i a W F k b y 5 7 R k V D S E F I T 1 J B Q 0 9 O R k l S T U F D S U 9 O L D I 1 f S Z x d W 9 0 O y w m c X V v d D t T Z W N 0 a W 9 u M S 9 l e H B v c n Q v V G l w b y B j Y W 1 i a W F k b y 5 7 V V N V Q V J J T 0 N P T k Z J U k 1 B Q 0 l P T i w y N n 0 m c X V v d D s s J n F 1 b 3 Q 7 U 2 V j d G l v b j E v Z X h w b 3 J 0 L 1 R p c G 8 g Y 2 F t Y m l h Z G 8 u e 0 9 C U 0 V S V k F D S U 9 O L D I 3 f S Z x d W 9 0 O y w m c X V v d D t T Z W N 0 a W 9 u M S 9 l e H B v c n Q v V G l w b y B j Y W 1 i a W F k b y 5 7 R V N U Q V R V U y w y O H 0 m c X V v d D t d L C Z x d W 9 0 O 0 N v b H V t b k N v d W 5 0 J n F 1 b 3 Q 7 O j I 5 L C Z x d W 9 0 O 0 t l e U N v b H V t b k 5 h b W V z J n F 1 b 3 Q 7 O l t d L C Z x d W 9 0 O 0 N v b H V t b k l k Z W 5 0 a X R p Z X M m c X V v d D s 6 W y Z x d W 9 0 O 1 N l Y 3 R p b 2 4 x L 2 V 4 c G 9 y d C 9 U a X B v I G N h b W J p Y W R v L n t G T 0 x J T y w w f S Z x d W 9 0 O y w m c X V v d D t T Z W N 0 a W 9 u M S 9 l e H B v c n Q v V G l w b y B j Y W 1 i a W F k b y 5 7 Q V B F T E x J R E 9 Q Q V R F U k 5 P L D F 9 J n F 1 b 3 Q 7 L C Z x d W 9 0 O 1 N l Y 3 R p b 2 4 x L 2 V 4 c G 9 y d C 9 U a X B v I G N h b W J p Y W R v L n t B U E V M T E l E T 0 1 B V E V S T k 8 s M n 0 m c X V v d D s s J n F 1 b 3 Q 7 U 2 V j d G l v b j E v Z X h w b 3 J 0 L 1 R p c G 8 g Y 2 F t Y m l h Z G 8 u e 0 5 P T U J S R S w z f S Z x d W 9 0 O y w m c X V v d D t T Z W N 0 a W 9 u M S 9 l e H B v c n Q v V G l w b y B j Y W 1 i a W F k b y 5 7 R k V D S E F O Q U N J T U l F T l R P L D R 9 J n F 1 b 3 Q 7 L C Z x d W 9 0 O 1 N l Y 3 R p b 2 4 x L 2 V 4 c G 9 y d C 9 U a X B v I G N h b W J p Y W R v L n t F R E F E L D V 9 J n F 1 b 3 Q 7 L C Z x d W 9 0 O 1 N l Y 3 R p b 2 4 x L 2 V 4 c G 9 y d C 9 U a X B v I G N h b W J p Y W R v L n t F T l R J R E F E R V h B T U V O L D Z 9 J n F 1 b 3 Q 7 L C Z x d W 9 0 O 1 N l Y 3 R p b 2 4 x L 2 V 4 c G 9 y d C 9 U a X B v I G N h b W J p Y W R v L n t T R V h P L D d 9 J n F 1 b 3 Q 7 L C Z x d W 9 0 O 1 N l Y 3 R p b 2 4 x L 2 V 4 c G 9 y d C 9 U a X B v I G N h b W J p Y W R v L n t D V V J Q L D h 9 J n F 1 b 3 Q 7 L C Z x d W 9 0 O 1 N l Y 3 R p b 2 4 x L 2 V 4 c G 9 y d C 9 U a X B v I G N h b W J p Y W R v L n t D T E F W R U V M R U N U T 1 I s O X 0 m c X V v d D s s J n F 1 b 3 Q 7 U 2 V j d G l v b j E v Z X h w b 3 J 0 L 1 R p c G 8 g Y 2 F t Y m l h Z G 8 u e 1 J G Q y w x M H 0 m c X V v d D s s J n F 1 b 3 Q 7 U 2 V j d G l v b j E v Z X h w b 3 J 0 L 1 R p c G 8 g Y 2 F t Y m l h Z G 8 u e 0 5 P R V h U R V J J T 1 I s M T F 9 J n F 1 b 3 Q 7 L C Z x d W 9 0 O 1 N l Y 3 R p b 2 4 x L 2 V 4 c G 9 y d C 9 U a X B v I G N h b W J p Y W R v L n t D T 0 x P T k l B L D E y f S Z x d W 9 0 O y w m c X V v d D t T Z W N 0 a W 9 u M S 9 l e H B v c n Q v V G l w b y B j Y W 1 i a W F k b y 5 7 T k 9 N Q l J F T V V O S U N J U E l P L D E z f S Z x d W 9 0 O y w m c X V v d D t T Z W N 0 a W 9 u M S 9 l e H B v c n Q v V G l w b y B j Y W 1 i a W F k b y 5 7 Q 0 9 E S U d P U E 9 T V E F M L D E 0 f S Z x d W 9 0 O y w m c X V v d D t T Z W N 0 a W 9 u M S 9 l e H B v c n Q v V G l w b y B j Y W 1 i a W F k b y 5 7 R V N U Q U R P L D E 1 f S Z x d W 9 0 O y w m c X V v d D t T Z W N 0 a W 9 u M S 9 l e H B v c n Q v V G l w b y B j Y W 1 i a W F k b y 5 7 V V N V Q V J J T y w x N n 0 m c X V v d D s s J n F 1 b 3 Q 7 U 2 V j d G l v b j E v Z X h w b 3 J 0 L 1 R p c G 8 g Y 2 F t Y m l h Z G 8 u e 0 5 P T U J S R V R J U E 8 s M T d 9 J n F 1 b 3 Q 7 L C Z x d W 9 0 O 1 N l Y 3 R p b 2 4 x L 2 V 4 c G 9 y d C 9 U a X B v I G N h b W J p Y W R v L n t O T 0 1 C U k V B U k V B L D E 4 f S Z x d W 9 0 O y w m c X V v d D t T Z W N 0 a W 9 u M S 9 l e H B v c n Q v V G l w b y B j Y W 1 i a W F k b y 5 7 T 1 B M R S w x O X 0 m c X V v d D s s J n F 1 b 3 Q 7 U 2 V j d G l v b j E v Z X h w b 3 J 0 L 1 R p c G 8 g Y 2 F t Y m l h Z G 8 u e 0 Z F Q 0 h B U E 9 T V F V M Q U N J T 0 4 s M j B 9 J n F 1 b 3 Q 7 L C Z x d W 9 0 O 1 N l Y 3 R p b 2 4 x L 2 V 4 c G 9 y d C 9 U a X B v I G N h b W J p Y W R v L n t U R U x F R k 9 O T 0 9 G S U N J T k E s M j F 9 J n F 1 b 3 Q 7 L C Z x d W 9 0 O 1 N l Y 3 R p b 2 4 x L 2 V 4 c G 9 y d C 9 U a X B v I G N h b W J p Y W R v L n t U R U x F R k 9 O T 1 B B U l R J Q 1 V M Q V I s M j J 9 J n F 1 b 3 Q 7 L C Z x d W 9 0 O 1 N l Y 3 R p b 2 4 x L 2 V 4 c G 9 y d C 9 U a X B v I G N h b W J p Y W R v L n t U R U x F R k 9 O T 0 1 P V k l M L D I z f S Z x d W 9 0 O y w m c X V v d D t T Z W N 0 a W 9 u M S 9 l e H B v c n Q v V G l w b y B j Y W 1 i a W F k b y 5 7 V E l Q T 0 F T U E l S Q U 5 U R S w y N H 0 m c X V v d D s s J n F 1 b 3 Q 7 U 2 V j d G l v b j E v Z X h w b 3 J 0 L 1 R p c G 8 g Y 2 F t Y m l h Z G 8 u e 0 Z F Q 0 h B S E 9 S Q U N P T k Z J U k 1 B Q 0 l P T i w y N X 0 m c X V v d D s s J n F 1 b 3 Q 7 U 2 V j d G l v b j E v Z X h w b 3 J 0 L 1 R p c G 8 g Y 2 F t Y m l h Z G 8 u e 1 V T V U F S S U 9 D T 0 5 G S V J N Q U N J T 0 4 s M j Z 9 J n F 1 b 3 Q 7 L C Z x d W 9 0 O 1 N l Y 3 R p b 2 4 x L 2 V 4 c G 9 y d C 9 U a X B v I G N h b W J p Y W R v L n t P Q l N F U l Z B Q 0 l P T i w y N 3 0 m c X V v d D s s J n F 1 b 3 Q 7 U 2 V j d G l v b j E v Z X h w b 3 J 0 L 1 R p c G 8 g Y 2 F t Y m l h Z G 8 u e 0 V T V E F U V V M s M j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l e H B v c n Q l M j A l M j g 0 J T I 5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V 4 c G 9 y d C U y M C U y O D Q l M j k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w b 3 J 0 J T I w J T I 4 N C U y O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e H B v c n Q l M j A l M j g 1 J T I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Z W R D b 2 1 w b G V 0 Z V J l c 3 V s d F R v V 2 9 y a 3 N o Z W V 0 I i B W Y W x 1 Z T 0 i b D E i I C 8 + P E V u d H J 5 I F R 5 c G U 9 I k Z p b G x M Y X N 0 V X B k Y X R l Z C I g V m F s d W U 9 I m Q y M D I w L T A 3 L T I 4 V D E 2 O j Q y O j E w L j k w M j I w O T J a I i A v P j x F b n R y e S B U e X B l P S J G a W x s Q 2 9 s d W 1 u T m F t Z X M i I F Z h b H V l P S J z W y Z x d W 9 0 O 0 Z P T E l P J n F 1 b 3 Q 7 L C Z x d W 9 0 O 0 F Q R U x M S U R P U E F U R V J O T y Z x d W 9 0 O y w m c X V v d D t B U E V M T E l E T 0 1 B V E V S T k 8 m c X V v d D s s J n F 1 b 3 Q 7 T k 9 N Q l J F J n F 1 b 3 Q 7 L C Z x d W 9 0 O 0 Z F Q 0 h B T k F D S U 1 J R U 5 U T y Z x d W 9 0 O y w m c X V v d D t F R E F E J n F 1 b 3 Q 7 L C Z x d W 9 0 O 0 V O V E l E Q U R F W E F N R U 4 m c X V v d D s s J n F 1 b 3 Q 7 U 0 V Y T y Z x d W 9 0 O y w m c X V v d D t D V V J Q J n F 1 b 3 Q 7 L C Z x d W 9 0 O 0 N M Q V Z F R U x F Q 1 R P U i Z x d W 9 0 O y w m c X V v d D t S R k M m c X V v d D s s J n F 1 b 3 Q 7 T k 9 F W F R F U k l P U i Z x d W 9 0 O y w m c X V v d D t D T 0 x P T k l B J n F 1 b 3 Q 7 L C Z x d W 9 0 O 0 5 P T U J S R U 1 V T k l D S V B J T y Z x d W 9 0 O y w m c X V v d D t D T 0 R J R 0 9 Q T 1 N U Q U w m c X V v d D s s J n F 1 b 3 Q 7 R V N U Q U R P J n F 1 b 3 Q 7 L C Z x d W 9 0 O 1 V T V U F S S U 8 m c X V v d D s s J n F 1 b 3 Q 7 T k 9 N Q l J F V E l Q T y Z x d W 9 0 O y w m c X V v d D t O T 0 1 C U k V B U k V B J n F 1 b 3 Q 7 L C Z x d W 9 0 O 0 9 Q T E U m c X V v d D s s J n F 1 b 3 Q 7 R k V D S E F Q T 1 N U V U x B Q 0 l P T i Z x d W 9 0 O y w m c X V v d D t U R U x F R k 9 O T 0 9 G S U N J T k E m c X V v d D s s J n F 1 b 3 Q 7 V E V M R U Z P T k 9 Q Q V J U S U N V T E F S J n F 1 b 3 Q 7 L C Z x d W 9 0 O 1 R F T E V G T 0 5 P T U 9 W S U w m c X V v d D s s J n F 1 b 3 Q 7 V E l Q T 0 F T U E l S Q U 5 U R S Z x d W 9 0 O y w m c X V v d D t G R U N I Q U h P U k F D T 0 5 G S V J N Q U N J T 0 4 m c X V v d D s s J n F 1 b 3 Q 7 V V N V Q V J J T 0 N P T k Z J U k 1 B Q 0 l P T i Z x d W 9 0 O y w m c X V v d D t P Q l N F U l Z B Q 0 l P T i Z x d W 9 0 O y w m c X V v d D t F U 1 R B V F V T J n F 1 b 3 Q 7 X S I g L z 4 8 R W 5 0 c n k g V H l w Z T 0 i R m l s b E N v b H V t b l R 5 c G V z I i B W Y W x 1 Z T 0 i c 0 J n W U d C Z 2 t E Q m d Z R 0 J n W U d C Z 1 l E Q m d Z R 0 J n W U h C Z 1 l E Q m d j R 0 J n W T 0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T d G F 0 d X M i I F Z h b H V l P S J z V 2 F p d G l u Z 0 Z v c k V 4 Y 2 V s U m V m c m V z a C I g L z 4 8 R W 5 0 c n k g V H l w Z T 0 i R m l s b E N v d W 5 0 I i B W Y W x 1 Z T 0 i b D A i I C 8 + P E V u d H J 5 I F R 5 c G U 9 I k 5 h b W V V c G R h d G V k Q W Z 0 Z X J G a W x s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V 4 c G 9 y d C 9 U a X B v I G N h b W J p Y W R v L n t G T 0 x J T y w w f S Z x d W 9 0 O y w m c X V v d D t T Z W N 0 a W 9 u M S 9 l e H B v c n Q v V G l w b y B j Y W 1 i a W F k b y 5 7 Q V B F T E x J R E 9 Q Q V R F U k 5 P L D F 9 J n F 1 b 3 Q 7 L C Z x d W 9 0 O 1 N l Y 3 R p b 2 4 x L 2 V 4 c G 9 y d C 9 U a X B v I G N h b W J p Y W R v L n t B U E V M T E l E T 0 1 B V E V S T k 8 s M n 0 m c X V v d D s s J n F 1 b 3 Q 7 U 2 V j d G l v b j E v Z X h w b 3 J 0 L 1 R p c G 8 g Y 2 F t Y m l h Z G 8 u e 0 5 P T U J S R S w z f S Z x d W 9 0 O y w m c X V v d D t T Z W N 0 a W 9 u M S 9 l e H B v c n Q v V G l w b y B j Y W 1 i a W F k b y 5 7 R k V D S E F O Q U N J T U l F T l R P L D R 9 J n F 1 b 3 Q 7 L C Z x d W 9 0 O 1 N l Y 3 R p b 2 4 x L 2 V 4 c G 9 y d C 9 U a X B v I G N h b W J p Y W R v L n t F R E F E L D V 9 J n F 1 b 3 Q 7 L C Z x d W 9 0 O 1 N l Y 3 R p b 2 4 x L 2 V 4 c G 9 y d C 9 U a X B v I G N h b W J p Y W R v L n t F T l R J R E F E R V h B T U V O L D Z 9 J n F 1 b 3 Q 7 L C Z x d W 9 0 O 1 N l Y 3 R p b 2 4 x L 2 V 4 c G 9 y d C 9 U a X B v I G N h b W J p Y W R v L n t T R V h P L D d 9 J n F 1 b 3 Q 7 L C Z x d W 9 0 O 1 N l Y 3 R p b 2 4 x L 2 V 4 c G 9 y d C 9 U a X B v I G N h b W J p Y W R v L n t D V V J Q L D h 9 J n F 1 b 3 Q 7 L C Z x d W 9 0 O 1 N l Y 3 R p b 2 4 x L 2 V 4 c G 9 y d C 9 U a X B v I G N h b W J p Y W R v L n t D T E F W R U V M R U N U T 1 I s O X 0 m c X V v d D s s J n F 1 b 3 Q 7 U 2 V j d G l v b j E v Z X h w b 3 J 0 L 1 R p c G 8 g Y 2 F t Y m l h Z G 8 u e 1 J G Q y w x M H 0 m c X V v d D s s J n F 1 b 3 Q 7 U 2 V j d G l v b j E v Z X h w b 3 J 0 L 1 R p c G 8 g Y 2 F t Y m l h Z G 8 u e 0 5 P R V h U R V J J T 1 I s M T F 9 J n F 1 b 3 Q 7 L C Z x d W 9 0 O 1 N l Y 3 R p b 2 4 x L 2 V 4 c G 9 y d C 9 U a X B v I G N h b W J p Y W R v L n t D T 0 x P T k l B L D E y f S Z x d W 9 0 O y w m c X V v d D t T Z W N 0 a W 9 u M S 9 l e H B v c n Q v V G l w b y B j Y W 1 i a W F k b y 5 7 T k 9 N Q l J F T V V O S U N J U E l P L D E z f S Z x d W 9 0 O y w m c X V v d D t T Z W N 0 a W 9 u M S 9 l e H B v c n Q v V G l w b y B j Y W 1 i a W F k b y 5 7 Q 0 9 E S U d P U E 9 T V E F M L D E 0 f S Z x d W 9 0 O y w m c X V v d D t T Z W N 0 a W 9 u M S 9 l e H B v c n Q v V G l w b y B j Y W 1 i a W F k b y 5 7 R V N U Q U R P L D E 1 f S Z x d W 9 0 O y w m c X V v d D t T Z W N 0 a W 9 u M S 9 l e H B v c n Q v V G l w b y B j Y W 1 i a W F k b y 5 7 V V N V Q V J J T y w x N n 0 m c X V v d D s s J n F 1 b 3 Q 7 U 2 V j d G l v b j E v Z X h w b 3 J 0 L 1 R p c G 8 g Y 2 F t Y m l h Z G 8 u e 0 5 P T U J S R V R J U E 8 s M T d 9 J n F 1 b 3 Q 7 L C Z x d W 9 0 O 1 N l Y 3 R p b 2 4 x L 2 V 4 c G 9 y d C 9 U a X B v I G N h b W J p Y W R v L n t O T 0 1 C U k V B U k V B L D E 4 f S Z x d W 9 0 O y w m c X V v d D t T Z W N 0 a W 9 u M S 9 l e H B v c n Q v V G l w b y B j Y W 1 i a W F k b y 5 7 T 1 B M R S w x O X 0 m c X V v d D s s J n F 1 b 3 Q 7 U 2 V j d G l v b j E v Z X h w b 3 J 0 L 1 R p c G 8 g Y 2 F t Y m l h Z G 8 u e 0 Z F Q 0 h B U E 9 T V F V M Q U N J T 0 4 s M j B 9 J n F 1 b 3 Q 7 L C Z x d W 9 0 O 1 N l Y 3 R p b 2 4 x L 2 V 4 c G 9 y d C 9 U a X B v I G N h b W J p Y W R v L n t U R U x F R k 9 O T 0 9 G S U N J T k E s M j F 9 J n F 1 b 3 Q 7 L C Z x d W 9 0 O 1 N l Y 3 R p b 2 4 x L 2 V 4 c G 9 y d C 9 U a X B v I G N h b W J p Y W R v L n t U R U x F R k 9 O T 1 B B U l R J Q 1 V M Q V I s M j J 9 J n F 1 b 3 Q 7 L C Z x d W 9 0 O 1 N l Y 3 R p b 2 4 x L 2 V 4 c G 9 y d C 9 U a X B v I G N h b W J p Y W R v L n t U R U x F R k 9 O T 0 1 P V k l M L D I z f S Z x d W 9 0 O y w m c X V v d D t T Z W N 0 a W 9 u M S 9 l e H B v c n Q v V G l w b y B j Y W 1 i a W F k b y 5 7 V E l Q T 0 F T U E l S Q U 5 U R S w y N H 0 m c X V v d D s s J n F 1 b 3 Q 7 U 2 V j d G l v b j E v Z X h w b 3 J 0 L 1 R p c G 8 g Y 2 F t Y m l h Z G 8 u e 0 Z F Q 0 h B S E 9 S Q U N P T k Z J U k 1 B Q 0 l P T i w y N X 0 m c X V v d D s s J n F 1 b 3 Q 7 U 2 V j d G l v b j E v Z X h w b 3 J 0 L 1 R p c G 8 g Y 2 F t Y m l h Z G 8 u e 1 V T V U F S S U 9 D T 0 5 G S V J N Q U N J T 0 4 s M j Z 9 J n F 1 b 3 Q 7 L C Z x d W 9 0 O 1 N l Y 3 R p b 2 4 x L 2 V 4 c G 9 y d C 9 U a X B v I G N h b W J p Y W R v L n t P Q l N F U l Z B Q 0 l P T i w y N 3 0 m c X V v d D s s J n F 1 b 3 Q 7 U 2 V j d G l v b j E v Z X h w b 3 J 0 L 1 R p c G 8 g Y 2 F t Y m l h Z G 8 u e 0 V T V E F U V V M s M j h 9 J n F 1 b 3 Q 7 X S w m c X V v d D t D b 2 x 1 b W 5 D b 3 V u d C Z x d W 9 0 O z o y O S w m c X V v d D t L Z X l D b 2 x 1 b W 5 O Y W 1 l c y Z x d W 9 0 O z p b X S w m c X V v d D t D b 2 x 1 b W 5 J Z G V u d G l 0 a W V z J n F 1 b 3 Q 7 O l s m c X V v d D t T Z W N 0 a W 9 u M S 9 l e H B v c n Q v V G l w b y B j Y W 1 i a W F k b y 5 7 R k 9 M S U 8 s M H 0 m c X V v d D s s J n F 1 b 3 Q 7 U 2 V j d G l v b j E v Z X h w b 3 J 0 L 1 R p c G 8 g Y 2 F t Y m l h Z G 8 u e 0 F Q R U x M S U R P U E F U R V J O T y w x f S Z x d W 9 0 O y w m c X V v d D t T Z W N 0 a W 9 u M S 9 l e H B v c n Q v V G l w b y B j Y W 1 i a W F k b y 5 7 Q V B F T E x J R E 9 N Q V R F U k 5 P L D J 9 J n F 1 b 3 Q 7 L C Z x d W 9 0 O 1 N l Y 3 R p b 2 4 x L 2 V 4 c G 9 y d C 9 U a X B v I G N h b W J p Y W R v L n t O T 0 1 C U k U s M 3 0 m c X V v d D s s J n F 1 b 3 Q 7 U 2 V j d G l v b j E v Z X h w b 3 J 0 L 1 R p c G 8 g Y 2 F t Y m l h Z G 8 u e 0 Z F Q 0 h B T k F D S U 1 J R U 5 U T y w 0 f S Z x d W 9 0 O y w m c X V v d D t T Z W N 0 a W 9 u M S 9 l e H B v c n Q v V G l w b y B j Y W 1 i a W F k b y 5 7 R U R B R C w 1 f S Z x d W 9 0 O y w m c X V v d D t T Z W N 0 a W 9 u M S 9 l e H B v c n Q v V G l w b y B j Y W 1 i a W F k b y 5 7 R U 5 U S U R B R E V Y Q U 1 F T i w 2 f S Z x d W 9 0 O y w m c X V v d D t T Z W N 0 a W 9 u M S 9 l e H B v c n Q v V G l w b y B j Y W 1 i a W F k b y 5 7 U 0 V Y T y w 3 f S Z x d W 9 0 O y w m c X V v d D t T Z W N 0 a W 9 u M S 9 l e H B v c n Q v V G l w b y B j Y W 1 i a W F k b y 5 7 Q 1 V S U C w 4 f S Z x d W 9 0 O y w m c X V v d D t T Z W N 0 a W 9 u M S 9 l e H B v c n Q v V G l w b y B j Y W 1 i a W F k b y 5 7 Q 0 x B V k V F T E V D V E 9 S L D l 9 J n F 1 b 3 Q 7 L C Z x d W 9 0 O 1 N l Y 3 R p b 2 4 x L 2 V 4 c G 9 y d C 9 U a X B v I G N h b W J p Y W R v L n t S R k M s M T B 9 J n F 1 b 3 Q 7 L C Z x d W 9 0 O 1 N l Y 3 R p b 2 4 x L 2 V 4 c G 9 y d C 9 U a X B v I G N h b W J p Y W R v L n t O T 0 V Y V E V S S U 9 S L D E x f S Z x d W 9 0 O y w m c X V v d D t T Z W N 0 a W 9 u M S 9 l e H B v c n Q v V G l w b y B j Y W 1 i a W F k b y 5 7 Q 0 9 M T 0 5 J Q S w x M n 0 m c X V v d D s s J n F 1 b 3 Q 7 U 2 V j d G l v b j E v Z X h w b 3 J 0 L 1 R p c G 8 g Y 2 F t Y m l h Z G 8 u e 0 5 P T U J S R U 1 V T k l D S V B J T y w x M 3 0 m c X V v d D s s J n F 1 b 3 Q 7 U 2 V j d G l v b j E v Z X h w b 3 J 0 L 1 R p c G 8 g Y 2 F t Y m l h Z G 8 u e 0 N P R E l H T 1 B P U 1 R B T C w x N H 0 m c X V v d D s s J n F 1 b 3 Q 7 U 2 V j d G l v b j E v Z X h w b 3 J 0 L 1 R p c G 8 g Y 2 F t Y m l h Z G 8 u e 0 V T V E F E T y w x N X 0 m c X V v d D s s J n F 1 b 3 Q 7 U 2 V j d G l v b j E v Z X h w b 3 J 0 L 1 R p c G 8 g Y 2 F t Y m l h Z G 8 u e 1 V T V U F S S U 8 s M T Z 9 J n F 1 b 3 Q 7 L C Z x d W 9 0 O 1 N l Y 3 R p b 2 4 x L 2 V 4 c G 9 y d C 9 U a X B v I G N h b W J p Y W R v L n t O T 0 1 C U k V U S V B P L D E 3 f S Z x d W 9 0 O y w m c X V v d D t T Z W N 0 a W 9 u M S 9 l e H B v c n Q v V G l w b y B j Y W 1 i a W F k b y 5 7 T k 9 N Q l J F Q V J F Q S w x O H 0 m c X V v d D s s J n F 1 b 3 Q 7 U 2 V j d G l v b j E v Z X h w b 3 J 0 L 1 R p c G 8 g Y 2 F t Y m l h Z G 8 u e 0 9 Q T E U s M T l 9 J n F 1 b 3 Q 7 L C Z x d W 9 0 O 1 N l Y 3 R p b 2 4 x L 2 V 4 c G 9 y d C 9 U a X B v I G N h b W J p Y W R v L n t G R U N I Q V B P U 1 R V T E F D S U 9 O L D I w f S Z x d W 9 0 O y w m c X V v d D t T Z W N 0 a W 9 u M S 9 l e H B v c n Q v V G l w b y B j Y W 1 i a W F k b y 5 7 V E V M R U Z P T k 9 P R k l D S U 5 B L D I x f S Z x d W 9 0 O y w m c X V v d D t T Z W N 0 a W 9 u M S 9 l e H B v c n Q v V G l w b y B j Y W 1 i a W F k b y 5 7 V E V M R U Z P T k 9 Q Q V J U S U N V T E F S L D I y f S Z x d W 9 0 O y w m c X V v d D t T Z W N 0 a W 9 u M S 9 l e H B v c n Q v V G l w b y B j Y W 1 i a W F k b y 5 7 V E V M R U Z P T k 9 N T 1 Z J T C w y M 3 0 m c X V v d D s s J n F 1 b 3 Q 7 U 2 V j d G l v b j E v Z X h w b 3 J 0 L 1 R p c G 8 g Y 2 F t Y m l h Z G 8 u e 1 R J U E 9 B U 1 B J U k F O V E U s M j R 9 J n F 1 b 3 Q 7 L C Z x d W 9 0 O 1 N l Y 3 R p b 2 4 x L 2 V 4 c G 9 y d C 9 U a X B v I G N h b W J p Y W R v L n t G R U N I Q U h P U k F D T 0 5 G S V J N Q U N J T 0 4 s M j V 9 J n F 1 b 3 Q 7 L C Z x d W 9 0 O 1 N l Y 3 R p b 2 4 x L 2 V 4 c G 9 y d C 9 U a X B v I G N h b W J p Y W R v L n t V U 1 V B U k l P Q 0 9 O R k l S T U F D S U 9 O L D I 2 f S Z x d W 9 0 O y w m c X V v d D t T Z W N 0 a W 9 u M S 9 l e H B v c n Q v V G l w b y B j Y W 1 i a W F k b y 5 7 T 0 J T R V J W Q U N J T 0 4 s M j d 9 J n F 1 b 3 Q 7 L C Z x d W 9 0 O 1 N l Y 3 R p b 2 4 x L 2 V 4 c G 9 y d C 9 U a X B v I G N h b W J p Y W R v L n t F U 1 R B V F V T L D I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Z X h w b 3 J 0 J T I w J T I 4 N S U y O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e H B v c n Q l M j A l M j g 1 J T I 5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V 4 c G 9 y d C U y M C U y O D U l M j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w b 3 J 0 J T I w J T I 4 N i U y O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G V k Q 2 9 t c G x l d G V S Z X N 1 b H R U b 1 d v c m t z a G V l d C I g V m F s d W U 9 I m w x I i A v P j x F b n R y e S B U e X B l P S J G a W x s T G F z d F V w Z G F 0 Z W Q i I F Z h b H V l P S J k M j A y M C 0 w N y 0 y O F Q x N j o 0 M j o x M C 4 5 M D I y M D k y W i I g L z 4 8 R W 5 0 c n k g V H l w Z T 0 i R m l s b E N v b H V t b k 5 h b W V z I i B W Y W x 1 Z T 0 i c 1 s m c X V v d D t G T 0 x J T y Z x d W 9 0 O y w m c X V v d D t B U E V M T E l E T 1 B B V E V S T k 8 m c X V v d D s s J n F 1 b 3 Q 7 Q V B F T E x J R E 9 N Q V R F U k 5 P J n F 1 b 3 Q 7 L C Z x d W 9 0 O 0 5 P T U J S R S Z x d W 9 0 O y w m c X V v d D t G R U N I Q U 5 B Q 0 l N S U V O V E 8 m c X V v d D s s J n F 1 b 3 Q 7 R U R B R C Z x d W 9 0 O y w m c X V v d D t F T l R J R E F E R V h B T U V O J n F 1 b 3 Q 7 L C Z x d W 9 0 O 1 N F W E 8 m c X V v d D s s J n F 1 b 3 Q 7 Q 1 V S U C Z x d W 9 0 O y w m c X V v d D t D T E F W R U V M R U N U T 1 I m c X V v d D s s J n F 1 b 3 Q 7 U k Z D J n F 1 b 3 Q 7 L C Z x d W 9 0 O 0 5 P R V h U R V J J T 1 I m c X V v d D s s J n F 1 b 3 Q 7 Q 0 9 M T 0 5 J Q S Z x d W 9 0 O y w m c X V v d D t O T 0 1 C U k V N V U 5 J Q 0 l Q S U 8 m c X V v d D s s J n F 1 b 3 Q 7 Q 0 9 E S U d P U E 9 T V E F M J n F 1 b 3 Q 7 L C Z x d W 9 0 O 0 V T V E F E T y Z x d W 9 0 O y w m c X V v d D t V U 1 V B U k l P J n F 1 b 3 Q 7 L C Z x d W 9 0 O 0 5 P T U J S R V R J U E 8 m c X V v d D s s J n F 1 b 3 Q 7 T k 9 N Q l J F Q V J F Q S Z x d W 9 0 O y w m c X V v d D t P U E x F J n F 1 b 3 Q 7 L C Z x d W 9 0 O 0 Z F Q 0 h B U E 9 T V F V M Q U N J T 0 4 m c X V v d D s s J n F 1 b 3 Q 7 V E V M R U Z P T k 9 P R k l D S U 5 B J n F 1 b 3 Q 7 L C Z x d W 9 0 O 1 R F T E V G T 0 5 P U E F S V E l D V U x B U i Z x d W 9 0 O y w m c X V v d D t U R U x F R k 9 O T 0 1 P V k l M J n F 1 b 3 Q 7 L C Z x d W 9 0 O 1 R J U E 9 B U 1 B J U k F O V E U m c X V v d D s s J n F 1 b 3 Q 7 R k V D S E F I T 1 J B Q 0 9 O R k l S T U F D S U 9 O J n F 1 b 3 Q 7 L C Z x d W 9 0 O 1 V T V U F S S U 9 D T 0 5 G S V J N Q U N J T 0 4 m c X V v d D s s J n F 1 b 3 Q 7 T 0 J T R V J W Q U N J T 0 4 m c X V v d D s s J n F 1 b 3 Q 7 R V N U Q V R V U y Z x d W 9 0 O 1 0 i I C 8 + P E V u d H J 5 I F R 5 c G U 9 I k Z p b G x D b 2 x 1 b W 5 U e X B l c y I g V m F s d W U 9 I n N C Z 1 l H Q m d r R E J n W U d C Z 1 l H Q m d Z R E J n W U d C Z 1 l I Q m d Z R E J n Y 0 d C Z 1 k 9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U 3 R h d H V z I i B W Y W x 1 Z T 0 i c 1 d h a X R p b m d G b 3 J F e G N l b F J l Z n J l c 2 g i I C 8 + P E V u d H J 5 I F R 5 c G U 9 I k Z p b G x D b 3 V u d C I g V m F s d W U 9 I m w w I i A v P j x F b n R y e S B U e X B l P S J O Y W 1 l V X B k Y X R l Z E F m d G V y R m l s b C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e H B v c n Q v V G l w b y B j Y W 1 i a W F k b y 5 7 R k 9 M S U 8 s M H 0 m c X V v d D s s J n F 1 b 3 Q 7 U 2 V j d G l v b j E v Z X h w b 3 J 0 L 1 R p c G 8 g Y 2 F t Y m l h Z G 8 u e 0 F Q R U x M S U R P U E F U R V J O T y w x f S Z x d W 9 0 O y w m c X V v d D t T Z W N 0 a W 9 u M S 9 l e H B v c n Q v V G l w b y B j Y W 1 i a W F k b y 5 7 Q V B F T E x J R E 9 N Q V R F U k 5 P L D J 9 J n F 1 b 3 Q 7 L C Z x d W 9 0 O 1 N l Y 3 R p b 2 4 x L 2 V 4 c G 9 y d C 9 U a X B v I G N h b W J p Y W R v L n t O T 0 1 C U k U s M 3 0 m c X V v d D s s J n F 1 b 3 Q 7 U 2 V j d G l v b j E v Z X h w b 3 J 0 L 1 R p c G 8 g Y 2 F t Y m l h Z G 8 u e 0 Z F Q 0 h B T k F D S U 1 J R U 5 U T y w 0 f S Z x d W 9 0 O y w m c X V v d D t T Z W N 0 a W 9 u M S 9 l e H B v c n Q v V G l w b y B j Y W 1 i a W F k b y 5 7 R U R B R C w 1 f S Z x d W 9 0 O y w m c X V v d D t T Z W N 0 a W 9 u M S 9 l e H B v c n Q v V G l w b y B j Y W 1 i a W F k b y 5 7 R U 5 U S U R B R E V Y Q U 1 F T i w 2 f S Z x d W 9 0 O y w m c X V v d D t T Z W N 0 a W 9 u M S 9 l e H B v c n Q v V G l w b y B j Y W 1 i a W F k b y 5 7 U 0 V Y T y w 3 f S Z x d W 9 0 O y w m c X V v d D t T Z W N 0 a W 9 u M S 9 l e H B v c n Q v V G l w b y B j Y W 1 i a W F k b y 5 7 Q 1 V S U C w 4 f S Z x d W 9 0 O y w m c X V v d D t T Z W N 0 a W 9 u M S 9 l e H B v c n Q v V G l w b y B j Y W 1 i a W F k b y 5 7 Q 0 x B V k V F T E V D V E 9 S L D l 9 J n F 1 b 3 Q 7 L C Z x d W 9 0 O 1 N l Y 3 R p b 2 4 x L 2 V 4 c G 9 y d C 9 U a X B v I G N h b W J p Y W R v L n t S R k M s M T B 9 J n F 1 b 3 Q 7 L C Z x d W 9 0 O 1 N l Y 3 R p b 2 4 x L 2 V 4 c G 9 y d C 9 U a X B v I G N h b W J p Y W R v L n t O T 0 V Y V E V S S U 9 S L D E x f S Z x d W 9 0 O y w m c X V v d D t T Z W N 0 a W 9 u M S 9 l e H B v c n Q v V G l w b y B j Y W 1 i a W F k b y 5 7 Q 0 9 M T 0 5 J Q S w x M n 0 m c X V v d D s s J n F 1 b 3 Q 7 U 2 V j d G l v b j E v Z X h w b 3 J 0 L 1 R p c G 8 g Y 2 F t Y m l h Z G 8 u e 0 5 P T U J S R U 1 V T k l D S V B J T y w x M 3 0 m c X V v d D s s J n F 1 b 3 Q 7 U 2 V j d G l v b j E v Z X h w b 3 J 0 L 1 R p c G 8 g Y 2 F t Y m l h Z G 8 u e 0 N P R E l H T 1 B P U 1 R B T C w x N H 0 m c X V v d D s s J n F 1 b 3 Q 7 U 2 V j d G l v b j E v Z X h w b 3 J 0 L 1 R p c G 8 g Y 2 F t Y m l h Z G 8 u e 0 V T V E F E T y w x N X 0 m c X V v d D s s J n F 1 b 3 Q 7 U 2 V j d G l v b j E v Z X h w b 3 J 0 L 1 R p c G 8 g Y 2 F t Y m l h Z G 8 u e 1 V T V U F S S U 8 s M T Z 9 J n F 1 b 3 Q 7 L C Z x d W 9 0 O 1 N l Y 3 R p b 2 4 x L 2 V 4 c G 9 y d C 9 U a X B v I G N h b W J p Y W R v L n t O T 0 1 C U k V U S V B P L D E 3 f S Z x d W 9 0 O y w m c X V v d D t T Z W N 0 a W 9 u M S 9 l e H B v c n Q v V G l w b y B j Y W 1 i a W F k b y 5 7 T k 9 N Q l J F Q V J F Q S w x O H 0 m c X V v d D s s J n F 1 b 3 Q 7 U 2 V j d G l v b j E v Z X h w b 3 J 0 L 1 R p c G 8 g Y 2 F t Y m l h Z G 8 u e 0 9 Q T E U s M T l 9 J n F 1 b 3 Q 7 L C Z x d W 9 0 O 1 N l Y 3 R p b 2 4 x L 2 V 4 c G 9 y d C 9 U a X B v I G N h b W J p Y W R v L n t G R U N I Q V B P U 1 R V T E F D S U 9 O L D I w f S Z x d W 9 0 O y w m c X V v d D t T Z W N 0 a W 9 u M S 9 l e H B v c n Q v V G l w b y B j Y W 1 i a W F k b y 5 7 V E V M R U Z P T k 9 P R k l D S U 5 B L D I x f S Z x d W 9 0 O y w m c X V v d D t T Z W N 0 a W 9 u M S 9 l e H B v c n Q v V G l w b y B j Y W 1 i a W F k b y 5 7 V E V M R U Z P T k 9 Q Q V J U S U N V T E F S L D I y f S Z x d W 9 0 O y w m c X V v d D t T Z W N 0 a W 9 u M S 9 l e H B v c n Q v V G l w b y B j Y W 1 i a W F k b y 5 7 V E V M R U Z P T k 9 N T 1 Z J T C w y M 3 0 m c X V v d D s s J n F 1 b 3 Q 7 U 2 V j d G l v b j E v Z X h w b 3 J 0 L 1 R p c G 8 g Y 2 F t Y m l h Z G 8 u e 1 R J U E 9 B U 1 B J U k F O V E U s M j R 9 J n F 1 b 3 Q 7 L C Z x d W 9 0 O 1 N l Y 3 R p b 2 4 x L 2 V 4 c G 9 y d C 9 U a X B v I G N h b W J p Y W R v L n t G R U N I Q U h P U k F D T 0 5 G S V J N Q U N J T 0 4 s M j V 9 J n F 1 b 3 Q 7 L C Z x d W 9 0 O 1 N l Y 3 R p b 2 4 x L 2 V 4 c G 9 y d C 9 U a X B v I G N h b W J p Y W R v L n t V U 1 V B U k l P Q 0 9 O R k l S T U F D S U 9 O L D I 2 f S Z x d W 9 0 O y w m c X V v d D t T Z W N 0 a W 9 u M S 9 l e H B v c n Q v V G l w b y B j Y W 1 i a W F k b y 5 7 T 0 J T R V J W Q U N J T 0 4 s M j d 9 J n F 1 b 3 Q 7 L C Z x d W 9 0 O 1 N l Y 3 R p b 2 4 x L 2 V 4 c G 9 y d C 9 U a X B v I G N h b W J p Y W R v L n t F U 1 R B V F V T L D I 4 f S Z x d W 9 0 O 1 0 s J n F 1 b 3 Q 7 Q 2 9 s d W 1 u Q 2 9 1 b n Q m c X V v d D s 6 M j k s J n F 1 b 3 Q 7 S 2 V 5 Q 2 9 s d W 1 u T m F t Z X M m c X V v d D s 6 W 1 0 s J n F 1 b 3 Q 7 Q 2 9 s d W 1 u S W R l b n R p d G l l c y Z x d W 9 0 O z p b J n F 1 b 3 Q 7 U 2 V j d G l v b j E v Z X h w b 3 J 0 L 1 R p c G 8 g Y 2 F t Y m l h Z G 8 u e 0 Z P T E l P L D B 9 J n F 1 b 3 Q 7 L C Z x d W 9 0 O 1 N l Y 3 R p b 2 4 x L 2 V 4 c G 9 y d C 9 U a X B v I G N h b W J p Y W R v L n t B U E V M T E l E T 1 B B V E V S T k 8 s M X 0 m c X V v d D s s J n F 1 b 3 Q 7 U 2 V j d G l v b j E v Z X h w b 3 J 0 L 1 R p c G 8 g Y 2 F t Y m l h Z G 8 u e 0 F Q R U x M S U R P T U F U R V J O T y w y f S Z x d W 9 0 O y w m c X V v d D t T Z W N 0 a W 9 u M S 9 l e H B v c n Q v V G l w b y B j Y W 1 i a W F k b y 5 7 T k 9 N Q l J F L D N 9 J n F 1 b 3 Q 7 L C Z x d W 9 0 O 1 N l Y 3 R p b 2 4 x L 2 V 4 c G 9 y d C 9 U a X B v I G N h b W J p Y W R v L n t G R U N I Q U 5 B Q 0 l N S U V O V E 8 s N H 0 m c X V v d D s s J n F 1 b 3 Q 7 U 2 V j d G l v b j E v Z X h w b 3 J 0 L 1 R p c G 8 g Y 2 F t Y m l h Z G 8 u e 0 V E Q U Q s N X 0 m c X V v d D s s J n F 1 b 3 Q 7 U 2 V j d G l v b j E v Z X h w b 3 J 0 L 1 R p c G 8 g Y 2 F t Y m l h Z G 8 u e 0 V O V E l E Q U R F W E F N R U 4 s N n 0 m c X V v d D s s J n F 1 b 3 Q 7 U 2 V j d G l v b j E v Z X h w b 3 J 0 L 1 R p c G 8 g Y 2 F t Y m l h Z G 8 u e 1 N F W E 8 s N 3 0 m c X V v d D s s J n F 1 b 3 Q 7 U 2 V j d G l v b j E v Z X h w b 3 J 0 L 1 R p c G 8 g Y 2 F t Y m l h Z G 8 u e 0 N V U l A s O H 0 m c X V v d D s s J n F 1 b 3 Q 7 U 2 V j d G l v b j E v Z X h w b 3 J 0 L 1 R p c G 8 g Y 2 F t Y m l h Z G 8 u e 0 N M Q V Z F R U x F Q 1 R P U i w 5 f S Z x d W 9 0 O y w m c X V v d D t T Z W N 0 a W 9 u M S 9 l e H B v c n Q v V G l w b y B j Y W 1 i a W F k b y 5 7 U k Z D L D E w f S Z x d W 9 0 O y w m c X V v d D t T Z W N 0 a W 9 u M S 9 l e H B v c n Q v V G l w b y B j Y W 1 i a W F k b y 5 7 T k 9 F W F R F U k l P U i w x M X 0 m c X V v d D s s J n F 1 b 3 Q 7 U 2 V j d G l v b j E v Z X h w b 3 J 0 L 1 R p c G 8 g Y 2 F t Y m l h Z G 8 u e 0 N P T E 9 O S U E s M T J 9 J n F 1 b 3 Q 7 L C Z x d W 9 0 O 1 N l Y 3 R p b 2 4 x L 2 V 4 c G 9 y d C 9 U a X B v I G N h b W J p Y W R v L n t O T 0 1 C U k V N V U 5 J Q 0 l Q S U 8 s M T N 9 J n F 1 b 3 Q 7 L C Z x d W 9 0 O 1 N l Y 3 R p b 2 4 x L 2 V 4 c G 9 y d C 9 U a X B v I G N h b W J p Y W R v L n t D T 0 R J R 0 9 Q T 1 N U Q U w s M T R 9 J n F 1 b 3 Q 7 L C Z x d W 9 0 O 1 N l Y 3 R p b 2 4 x L 2 V 4 c G 9 y d C 9 U a X B v I G N h b W J p Y W R v L n t F U 1 R B R E 8 s M T V 9 J n F 1 b 3 Q 7 L C Z x d W 9 0 O 1 N l Y 3 R p b 2 4 x L 2 V 4 c G 9 y d C 9 U a X B v I G N h b W J p Y W R v L n t V U 1 V B U k l P L D E 2 f S Z x d W 9 0 O y w m c X V v d D t T Z W N 0 a W 9 u M S 9 l e H B v c n Q v V G l w b y B j Y W 1 i a W F k b y 5 7 T k 9 N Q l J F V E l Q T y w x N 3 0 m c X V v d D s s J n F 1 b 3 Q 7 U 2 V j d G l v b j E v Z X h w b 3 J 0 L 1 R p c G 8 g Y 2 F t Y m l h Z G 8 u e 0 5 P T U J S R U F S R U E s M T h 9 J n F 1 b 3 Q 7 L C Z x d W 9 0 O 1 N l Y 3 R p b 2 4 x L 2 V 4 c G 9 y d C 9 U a X B v I G N h b W J p Y W R v L n t P U E x F L D E 5 f S Z x d W 9 0 O y w m c X V v d D t T Z W N 0 a W 9 u M S 9 l e H B v c n Q v V G l w b y B j Y W 1 i a W F k b y 5 7 R k V D S E F Q T 1 N U V U x B Q 0 l P T i w y M H 0 m c X V v d D s s J n F 1 b 3 Q 7 U 2 V j d G l v b j E v Z X h w b 3 J 0 L 1 R p c G 8 g Y 2 F t Y m l h Z G 8 u e 1 R F T E V G T 0 5 P T 0 Z J Q 0 l O Q S w y M X 0 m c X V v d D s s J n F 1 b 3 Q 7 U 2 V j d G l v b j E v Z X h w b 3 J 0 L 1 R p c G 8 g Y 2 F t Y m l h Z G 8 u e 1 R F T E V G T 0 5 P U E F S V E l D V U x B U i w y M n 0 m c X V v d D s s J n F 1 b 3 Q 7 U 2 V j d G l v b j E v Z X h w b 3 J 0 L 1 R p c G 8 g Y 2 F t Y m l h Z G 8 u e 1 R F T E V G T 0 5 P T U 9 W S U w s M j N 9 J n F 1 b 3 Q 7 L C Z x d W 9 0 O 1 N l Y 3 R p b 2 4 x L 2 V 4 c G 9 y d C 9 U a X B v I G N h b W J p Y W R v L n t U S V B P Q V N Q S V J B T l R F L D I 0 f S Z x d W 9 0 O y w m c X V v d D t T Z W N 0 a W 9 u M S 9 l e H B v c n Q v V G l w b y B j Y W 1 i a W F k b y 5 7 R k V D S E F I T 1 J B Q 0 9 O R k l S T U F D S U 9 O L D I 1 f S Z x d W 9 0 O y w m c X V v d D t T Z W N 0 a W 9 u M S 9 l e H B v c n Q v V G l w b y B j Y W 1 i a W F k b y 5 7 V V N V Q V J J T 0 N P T k Z J U k 1 B Q 0 l P T i w y N n 0 m c X V v d D s s J n F 1 b 3 Q 7 U 2 V j d G l v b j E v Z X h w b 3 J 0 L 1 R p c G 8 g Y 2 F t Y m l h Z G 8 u e 0 9 C U 0 V S V k F D S U 9 O L D I 3 f S Z x d W 9 0 O y w m c X V v d D t T Z W N 0 a W 9 u M S 9 l e H B v c n Q v V G l w b y B j Y W 1 i a W F k b y 5 7 R V N U Q V R V U y w y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V 4 c G 9 y d C U y M C U y O D Y l M j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w b 3 J 0 J T I w J T I 4 N i U y O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e H B v c n Q l M j A l M j g 2 J T I 5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v c 3 R 1 b G F j a W 9 u Z X N f Y 2 9 u d G F j d G 9 f b 3 B s Z T I w M j A w N z I w X z E w M D c 1 M i U y M C U y O D I l M j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c G 9 z d H V s Y W N p b 2 5 l c 1 9 j b 2 5 0 Y W N 0 b 1 9 v c G x l M j A y M D A 3 M j B f M T A w N z U y N i I g L z 4 8 R W 5 0 c n k g V H l w Z T 0 i R m l s b G V k Q 2 9 t c G x l d G V S Z X N 1 b H R U b 1 d v c m t z a G V l d C I g V m F s d W U 9 I m w x I i A v P j x F b n R y e S B U e X B l P S J G a W x s T G F z d F V w Z G F 0 Z W Q i I F Z h b H V l P S J k M j A y M C 0 w N y 0 y O F Q x N j o 0 M T o 1 M i 4 3 N z I 4 N z k w W i I g L z 4 8 R W 5 0 c n k g V H l w Z T 0 i R m l s b E N v b H V t b l R 5 c G V z I i B W Y W x 1 Z T 0 i c 0 J n W U d C Z 2 t E Q m d Z R 0 J n W U d C Z 1 l E Q m d Z R 0 J n W U h C Z 1 l E Q m d j R 0 J n W T 0 i I C 8 + P E V u d H J 5 I F R 5 c G U 9 I k Z p b G x D b 2 x 1 b W 5 O Y W 1 l c y I g V m F s d W U 9 I n N b J n F 1 b 3 Q 7 R k 9 M S U 8 m c X V v d D s s J n F 1 b 3 Q 7 Q V B F T E x J R E 9 Q Q V R F U k 5 P J n F 1 b 3 Q 7 L C Z x d W 9 0 O 0 F Q R U x M S U R P T U F U R V J O T y Z x d W 9 0 O y w m c X V v d D t O T 0 1 C U k U m c X V v d D s s J n F 1 b 3 Q 7 R k V D S E F O Q U N J T U l F T l R P J n F 1 b 3 Q 7 L C Z x d W 9 0 O 0 V E Q U Q m c X V v d D s s J n F 1 b 3 Q 7 R U 5 U S U R B R E V Y Q U 1 F T i Z x d W 9 0 O y w m c X V v d D t T R V h P J n F 1 b 3 Q 7 L C Z x d W 9 0 O 0 N V U l A m c X V v d D s s J n F 1 b 3 Q 7 Q 0 x B V k V F T E V D V E 9 S J n F 1 b 3 Q 7 L C Z x d W 9 0 O 1 J G Q y Z x d W 9 0 O y w m c X V v d D t O T 0 V Y V E V S S U 9 S J n F 1 b 3 Q 7 L C Z x d W 9 0 O 0 N P T E 9 O S U E m c X V v d D s s J n F 1 b 3 Q 7 T k 9 N Q l J F T V V O S U N J U E l P J n F 1 b 3 Q 7 L C Z x d W 9 0 O 0 N P R E l H T 1 B P U 1 R B T C Z x d W 9 0 O y w m c X V v d D t F U 1 R B R E 8 m c X V v d D s s J n F 1 b 3 Q 7 V V N V Q V J J T y Z x d W 9 0 O y w m c X V v d D t O T 0 1 C U k V U S V B P J n F 1 b 3 Q 7 L C Z x d W 9 0 O 0 5 P T U J S R U F S R U E m c X V v d D s s J n F 1 b 3 Q 7 T 1 B M R S Z x d W 9 0 O y w m c X V v d D t G R U N I Q V B P U 1 R V T E F D S U 9 O J n F 1 b 3 Q 7 L C Z x d W 9 0 O 1 R F T E V G T 0 5 P T 0 Z J Q 0 l O Q S Z x d W 9 0 O y w m c X V v d D t U R U x F R k 9 O T 1 B B U l R J Q 1 V M Q V I m c X V v d D s s J n F 1 b 3 Q 7 V E V M R U Z P T k 9 N T 1 Z J T C Z x d W 9 0 O y w m c X V v d D t U S V B P Q V N Q S V J B T l R F J n F 1 b 3 Q 7 L C Z x d W 9 0 O 0 Z F Q 0 h B S E 9 S Q U N P T k Z J U k 1 B Q 0 l P T i Z x d W 9 0 O y w m c X V v d D t V U 1 V B U k l P Q 0 9 O R k l S T U F D S U 9 O J n F 1 b 3 Q 7 L C Z x d W 9 0 O 0 9 C U 0 V S V k F D S U 9 O J n F 1 b 3 Q 7 L C Z x d W 9 0 O 0 V T V E F U V V M m c X V v d D t d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T d G F 0 d X M i I F Z h b H V l P S J z V 2 F p d G l u Z 0 Z v c k V 4 Y 2 V s U m V m c m V z a C I g L z 4 8 R W 5 0 c n k g V H l w Z T 0 i T G 9 h Z G V k V G 9 B b m F s e X N p c 1 N l c n Z p Y 2 V z I i B W Y W x 1 Z T 0 i b D A i I C 8 + P E V u d H J 5 I F R 5 c G U 9 I k Z p b G x D b 3 V u d C I g V m F s d W U 9 I m w w I i A v P j x F b n R y e S B U e X B l P S J O Y W 1 l V X B k Y X R l Z E F m d G V y R m l s b C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b 3 N 0 d W x h Y 2 l v b m V z X 2 N v b n R h Y 3 R v X 2 9 w b G U y M D I w M D c y M F 8 x M D A 3 N T I v V G l w b y B j Y W 1 i a W F k b y 5 7 R k 9 M S U 8 s M H 0 m c X V v d D s s J n F 1 b 3 Q 7 U 2 V j d G l v b j E v c G 9 z d H V s Y W N p b 2 5 l c 1 9 j b 2 5 0 Y W N 0 b 1 9 v c G x l M j A y M D A 3 M j B f M T A w N z U y L 1 R p c G 8 g Y 2 F t Y m l h Z G 8 u e 0 F Q R U x M S U R P U E F U R V J O T y w x f S Z x d W 9 0 O y w m c X V v d D t T Z W N 0 a W 9 u M S 9 w b 3 N 0 d W x h Y 2 l v b m V z X 2 N v b n R h Y 3 R v X 2 9 w b G U y M D I w M D c y M F 8 x M D A 3 N T I v V G l w b y B j Y W 1 i a W F k b y 5 7 Q V B F T E x J R E 9 N Q V R F U k 5 P L D J 9 J n F 1 b 3 Q 7 L C Z x d W 9 0 O 1 N l Y 3 R p b 2 4 x L 3 B v c 3 R 1 b G F j a W 9 u Z X N f Y 2 9 u d G F j d G 9 f b 3 B s Z T I w M j A w N z I w X z E w M D c 1 M i 9 U a X B v I G N h b W J p Y W R v L n t O T 0 1 C U k U s M 3 0 m c X V v d D s s J n F 1 b 3 Q 7 U 2 V j d G l v b j E v c G 9 z d H V s Y W N p b 2 5 l c 1 9 j b 2 5 0 Y W N 0 b 1 9 v c G x l M j A y M D A 3 M j B f M T A w N z U y L 1 R p c G 8 g Y 2 F t Y m l h Z G 8 u e 0 Z F Q 0 h B T k F D S U 1 J R U 5 U T y w 0 f S Z x d W 9 0 O y w m c X V v d D t T Z W N 0 a W 9 u M S 9 w b 3 N 0 d W x h Y 2 l v b m V z X 2 N v b n R h Y 3 R v X 2 9 w b G U y M D I w M D c y M F 8 x M D A 3 N T I v V G l w b y B j Y W 1 i a W F k b y 5 7 R U R B R C w 1 f S Z x d W 9 0 O y w m c X V v d D t T Z W N 0 a W 9 u M S 9 w b 3 N 0 d W x h Y 2 l v b m V z X 2 N v b n R h Y 3 R v X 2 9 w b G U y M D I w M D c y M F 8 x M D A 3 N T I v V G l w b y B j Y W 1 i a W F k b y 5 7 R U 5 U S U R B R E V Y Q U 1 F T i w 2 f S Z x d W 9 0 O y w m c X V v d D t T Z W N 0 a W 9 u M S 9 w b 3 N 0 d W x h Y 2 l v b m V z X 2 N v b n R h Y 3 R v X 2 9 w b G U y M D I w M D c y M F 8 x M D A 3 N T I v V G l w b y B j Y W 1 i a W F k b y 5 7 U 0 V Y T y w 3 f S Z x d W 9 0 O y w m c X V v d D t T Z W N 0 a W 9 u M S 9 w b 3 N 0 d W x h Y 2 l v b m V z X 2 N v b n R h Y 3 R v X 2 9 w b G U y M D I w M D c y M F 8 x M D A 3 N T I v V G l w b y B j Y W 1 i a W F k b y 5 7 Q 1 V S U C w 4 f S Z x d W 9 0 O y w m c X V v d D t T Z W N 0 a W 9 u M S 9 w b 3 N 0 d W x h Y 2 l v b m V z X 2 N v b n R h Y 3 R v X 2 9 w b G U y M D I w M D c y M F 8 x M D A 3 N T I v V G l w b y B j Y W 1 i a W F k b y 5 7 Q 0 x B V k V F T E V D V E 9 S L D l 9 J n F 1 b 3 Q 7 L C Z x d W 9 0 O 1 N l Y 3 R p b 2 4 x L 3 B v c 3 R 1 b G F j a W 9 u Z X N f Y 2 9 u d G F j d G 9 f b 3 B s Z T I w M j A w N z I w X z E w M D c 1 M i 9 U a X B v I G N h b W J p Y W R v L n t S R k M s M T B 9 J n F 1 b 3 Q 7 L C Z x d W 9 0 O 1 N l Y 3 R p b 2 4 x L 3 B v c 3 R 1 b G F j a W 9 u Z X N f Y 2 9 u d G F j d G 9 f b 3 B s Z T I w M j A w N z I w X z E w M D c 1 M i 9 U a X B v I G N h b W J p Y W R v L n t O T 0 V Y V E V S S U 9 S L D E x f S Z x d W 9 0 O y w m c X V v d D t T Z W N 0 a W 9 u M S 9 w b 3 N 0 d W x h Y 2 l v b m V z X 2 N v b n R h Y 3 R v X 2 9 w b G U y M D I w M D c y M F 8 x M D A 3 N T I v V G l w b y B j Y W 1 i a W F k b y 5 7 Q 0 9 M T 0 5 J Q S w x M n 0 m c X V v d D s s J n F 1 b 3 Q 7 U 2 V j d G l v b j E v c G 9 z d H V s Y W N p b 2 5 l c 1 9 j b 2 5 0 Y W N 0 b 1 9 v c G x l M j A y M D A 3 M j B f M T A w N z U y L 1 R p c G 8 g Y 2 F t Y m l h Z G 8 u e 0 5 P T U J S R U 1 V T k l D S V B J T y w x M 3 0 m c X V v d D s s J n F 1 b 3 Q 7 U 2 V j d G l v b j E v c G 9 z d H V s Y W N p b 2 5 l c 1 9 j b 2 5 0 Y W N 0 b 1 9 v c G x l M j A y M D A 3 M j B f M T A w N z U y L 1 R p c G 8 g Y 2 F t Y m l h Z G 8 u e 0 N P R E l H T 1 B P U 1 R B T C w x N H 0 m c X V v d D s s J n F 1 b 3 Q 7 U 2 V j d G l v b j E v c G 9 z d H V s Y W N p b 2 5 l c 1 9 j b 2 5 0 Y W N 0 b 1 9 v c G x l M j A y M D A 3 M j B f M T A w N z U y L 1 R p c G 8 g Y 2 F t Y m l h Z G 8 u e 0 V T V E F E T y w x N X 0 m c X V v d D s s J n F 1 b 3 Q 7 U 2 V j d G l v b j E v c G 9 z d H V s Y W N p b 2 5 l c 1 9 j b 2 5 0 Y W N 0 b 1 9 v c G x l M j A y M D A 3 M j B f M T A w N z U y L 1 R p c G 8 g Y 2 F t Y m l h Z G 8 u e 1 V T V U F S S U 8 s M T Z 9 J n F 1 b 3 Q 7 L C Z x d W 9 0 O 1 N l Y 3 R p b 2 4 x L 3 B v c 3 R 1 b G F j a W 9 u Z X N f Y 2 9 u d G F j d G 9 f b 3 B s Z T I w M j A w N z I w X z E w M D c 1 M i 9 U a X B v I G N h b W J p Y W R v L n t O T 0 1 C U k V U S V B P L D E 3 f S Z x d W 9 0 O y w m c X V v d D t T Z W N 0 a W 9 u M S 9 w b 3 N 0 d W x h Y 2 l v b m V z X 2 N v b n R h Y 3 R v X 2 9 w b G U y M D I w M D c y M F 8 x M D A 3 N T I v V G l w b y B j Y W 1 i a W F k b y 5 7 T k 9 N Q l J F Q V J F Q S w x O H 0 m c X V v d D s s J n F 1 b 3 Q 7 U 2 V j d G l v b j E v c G 9 z d H V s Y W N p b 2 5 l c 1 9 j b 2 5 0 Y W N 0 b 1 9 v c G x l M j A y M D A 3 M j B f M T A w N z U y L 1 R p c G 8 g Y 2 F t Y m l h Z G 8 u e 0 9 Q T E U s M T l 9 J n F 1 b 3 Q 7 L C Z x d W 9 0 O 1 N l Y 3 R p b 2 4 x L 3 B v c 3 R 1 b G F j a W 9 u Z X N f Y 2 9 u d G F j d G 9 f b 3 B s Z T I w M j A w N z I w X z E w M D c 1 M i 9 U a X B v I G N h b W J p Y W R v L n t G R U N I Q V B P U 1 R V T E F D S U 9 O L D I w f S Z x d W 9 0 O y w m c X V v d D t T Z W N 0 a W 9 u M S 9 w b 3 N 0 d W x h Y 2 l v b m V z X 2 N v b n R h Y 3 R v X 2 9 w b G U y M D I w M D c y M F 8 x M D A 3 N T I v V G l w b y B j Y W 1 i a W F k b y 5 7 V E V M R U Z P T k 9 P R k l D S U 5 B L D I x f S Z x d W 9 0 O y w m c X V v d D t T Z W N 0 a W 9 u M S 9 w b 3 N 0 d W x h Y 2 l v b m V z X 2 N v b n R h Y 3 R v X 2 9 w b G U y M D I w M D c y M F 8 x M D A 3 N T I v V G l w b y B j Y W 1 i a W F k b y 5 7 V E V M R U Z P T k 9 Q Q V J U S U N V T E F S L D I y f S Z x d W 9 0 O y w m c X V v d D t T Z W N 0 a W 9 u M S 9 w b 3 N 0 d W x h Y 2 l v b m V z X 2 N v b n R h Y 3 R v X 2 9 w b G U y M D I w M D c y M F 8 x M D A 3 N T I v V G l w b y B j Y W 1 i a W F k b y 5 7 V E V M R U Z P T k 9 N T 1 Z J T C w y M 3 0 m c X V v d D s s J n F 1 b 3 Q 7 U 2 V j d G l v b j E v c G 9 z d H V s Y W N p b 2 5 l c 1 9 j b 2 5 0 Y W N 0 b 1 9 v c G x l M j A y M D A 3 M j B f M T A w N z U y L 1 R p c G 8 g Y 2 F t Y m l h Z G 8 u e 1 R J U E 9 B U 1 B J U k F O V E U s M j R 9 J n F 1 b 3 Q 7 L C Z x d W 9 0 O 1 N l Y 3 R p b 2 4 x L 3 B v c 3 R 1 b G F j a W 9 u Z X N f Y 2 9 u d G F j d G 9 f b 3 B s Z T I w M j A w N z I w X z E w M D c 1 M i 9 U a X B v I G N h b W J p Y W R v L n t G R U N I Q U h P U k F D T 0 5 G S V J N Q U N J T 0 4 s M j V 9 J n F 1 b 3 Q 7 L C Z x d W 9 0 O 1 N l Y 3 R p b 2 4 x L 3 B v c 3 R 1 b G F j a W 9 u Z X N f Y 2 9 u d G F j d G 9 f b 3 B s Z T I w M j A w N z I w X z E w M D c 1 M i 9 U a X B v I G N h b W J p Y W R v L n t V U 1 V B U k l P Q 0 9 O R k l S T U F D S U 9 O L D I 2 f S Z x d W 9 0 O y w m c X V v d D t T Z W N 0 a W 9 u M S 9 w b 3 N 0 d W x h Y 2 l v b m V z X 2 N v b n R h Y 3 R v X 2 9 w b G U y M D I w M D c y M F 8 x M D A 3 N T I v V G l w b y B j Y W 1 i a W F k b y 5 7 T 0 J T R V J W Q U N J T 0 4 s M j d 9 J n F 1 b 3 Q 7 L C Z x d W 9 0 O 1 N l Y 3 R p b 2 4 x L 3 B v c 3 R 1 b G F j a W 9 u Z X N f Y 2 9 u d G F j d G 9 f b 3 B s Z T I w M j A w N z I w X z E w M D c 1 M i 9 U a X B v I G N h b W J p Y W R v L n t F U 1 R B V F V T L D I 4 f S Z x d W 9 0 O 1 0 s J n F 1 b 3 Q 7 Q 2 9 s d W 1 u Q 2 9 1 b n Q m c X V v d D s 6 M j k s J n F 1 b 3 Q 7 S 2 V 5 Q 2 9 s d W 1 u T m F t Z X M m c X V v d D s 6 W 1 0 s J n F 1 b 3 Q 7 Q 2 9 s d W 1 u S W R l b n R p d G l l c y Z x d W 9 0 O z p b J n F 1 b 3 Q 7 U 2 V j d G l v b j E v c G 9 z d H V s Y W N p b 2 5 l c 1 9 j b 2 5 0 Y W N 0 b 1 9 v c G x l M j A y M D A 3 M j B f M T A w N z U y L 1 R p c G 8 g Y 2 F t Y m l h Z G 8 u e 0 Z P T E l P L D B 9 J n F 1 b 3 Q 7 L C Z x d W 9 0 O 1 N l Y 3 R p b 2 4 x L 3 B v c 3 R 1 b G F j a W 9 u Z X N f Y 2 9 u d G F j d G 9 f b 3 B s Z T I w M j A w N z I w X z E w M D c 1 M i 9 U a X B v I G N h b W J p Y W R v L n t B U E V M T E l E T 1 B B V E V S T k 8 s M X 0 m c X V v d D s s J n F 1 b 3 Q 7 U 2 V j d G l v b j E v c G 9 z d H V s Y W N p b 2 5 l c 1 9 j b 2 5 0 Y W N 0 b 1 9 v c G x l M j A y M D A 3 M j B f M T A w N z U y L 1 R p c G 8 g Y 2 F t Y m l h Z G 8 u e 0 F Q R U x M S U R P T U F U R V J O T y w y f S Z x d W 9 0 O y w m c X V v d D t T Z W N 0 a W 9 u M S 9 w b 3 N 0 d W x h Y 2 l v b m V z X 2 N v b n R h Y 3 R v X 2 9 w b G U y M D I w M D c y M F 8 x M D A 3 N T I v V G l w b y B j Y W 1 i a W F k b y 5 7 T k 9 N Q l J F L D N 9 J n F 1 b 3 Q 7 L C Z x d W 9 0 O 1 N l Y 3 R p b 2 4 x L 3 B v c 3 R 1 b G F j a W 9 u Z X N f Y 2 9 u d G F j d G 9 f b 3 B s Z T I w M j A w N z I w X z E w M D c 1 M i 9 U a X B v I G N h b W J p Y W R v L n t G R U N I Q U 5 B Q 0 l N S U V O V E 8 s N H 0 m c X V v d D s s J n F 1 b 3 Q 7 U 2 V j d G l v b j E v c G 9 z d H V s Y W N p b 2 5 l c 1 9 j b 2 5 0 Y W N 0 b 1 9 v c G x l M j A y M D A 3 M j B f M T A w N z U y L 1 R p c G 8 g Y 2 F t Y m l h Z G 8 u e 0 V E Q U Q s N X 0 m c X V v d D s s J n F 1 b 3 Q 7 U 2 V j d G l v b j E v c G 9 z d H V s Y W N p b 2 5 l c 1 9 j b 2 5 0 Y W N 0 b 1 9 v c G x l M j A y M D A 3 M j B f M T A w N z U y L 1 R p c G 8 g Y 2 F t Y m l h Z G 8 u e 0 V O V E l E Q U R F W E F N R U 4 s N n 0 m c X V v d D s s J n F 1 b 3 Q 7 U 2 V j d G l v b j E v c G 9 z d H V s Y W N p b 2 5 l c 1 9 j b 2 5 0 Y W N 0 b 1 9 v c G x l M j A y M D A 3 M j B f M T A w N z U y L 1 R p c G 8 g Y 2 F t Y m l h Z G 8 u e 1 N F W E 8 s N 3 0 m c X V v d D s s J n F 1 b 3 Q 7 U 2 V j d G l v b j E v c G 9 z d H V s Y W N p b 2 5 l c 1 9 j b 2 5 0 Y W N 0 b 1 9 v c G x l M j A y M D A 3 M j B f M T A w N z U y L 1 R p c G 8 g Y 2 F t Y m l h Z G 8 u e 0 N V U l A s O H 0 m c X V v d D s s J n F 1 b 3 Q 7 U 2 V j d G l v b j E v c G 9 z d H V s Y W N p b 2 5 l c 1 9 j b 2 5 0 Y W N 0 b 1 9 v c G x l M j A y M D A 3 M j B f M T A w N z U y L 1 R p c G 8 g Y 2 F t Y m l h Z G 8 u e 0 N M Q V Z F R U x F Q 1 R P U i w 5 f S Z x d W 9 0 O y w m c X V v d D t T Z W N 0 a W 9 u M S 9 w b 3 N 0 d W x h Y 2 l v b m V z X 2 N v b n R h Y 3 R v X 2 9 w b G U y M D I w M D c y M F 8 x M D A 3 N T I v V G l w b y B j Y W 1 i a W F k b y 5 7 U k Z D L D E w f S Z x d W 9 0 O y w m c X V v d D t T Z W N 0 a W 9 u M S 9 w b 3 N 0 d W x h Y 2 l v b m V z X 2 N v b n R h Y 3 R v X 2 9 w b G U y M D I w M D c y M F 8 x M D A 3 N T I v V G l w b y B j Y W 1 i a W F k b y 5 7 T k 9 F W F R F U k l P U i w x M X 0 m c X V v d D s s J n F 1 b 3 Q 7 U 2 V j d G l v b j E v c G 9 z d H V s Y W N p b 2 5 l c 1 9 j b 2 5 0 Y W N 0 b 1 9 v c G x l M j A y M D A 3 M j B f M T A w N z U y L 1 R p c G 8 g Y 2 F t Y m l h Z G 8 u e 0 N P T E 9 O S U E s M T J 9 J n F 1 b 3 Q 7 L C Z x d W 9 0 O 1 N l Y 3 R p b 2 4 x L 3 B v c 3 R 1 b G F j a W 9 u Z X N f Y 2 9 u d G F j d G 9 f b 3 B s Z T I w M j A w N z I w X z E w M D c 1 M i 9 U a X B v I G N h b W J p Y W R v L n t O T 0 1 C U k V N V U 5 J Q 0 l Q S U 8 s M T N 9 J n F 1 b 3 Q 7 L C Z x d W 9 0 O 1 N l Y 3 R p b 2 4 x L 3 B v c 3 R 1 b G F j a W 9 u Z X N f Y 2 9 u d G F j d G 9 f b 3 B s Z T I w M j A w N z I w X z E w M D c 1 M i 9 U a X B v I G N h b W J p Y W R v L n t D T 0 R J R 0 9 Q T 1 N U Q U w s M T R 9 J n F 1 b 3 Q 7 L C Z x d W 9 0 O 1 N l Y 3 R p b 2 4 x L 3 B v c 3 R 1 b G F j a W 9 u Z X N f Y 2 9 u d G F j d G 9 f b 3 B s Z T I w M j A w N z I w X z E w M D c 1 M i 9 U a X B v I G N h b W J p Y W R v L n t F U 1 R B R E 8 s M T V 9 J n F 1 b 3 Q 7 L C Z x d W 9 0 O 1 N l Y 3 R p b 2 4 x L 3 B v c 3 R 1 b G F j a W 9 u Z X N f Y 2 9 u d G F j d G 9 f b 3 B s Z T I w M j A w N z I w X z E w M D c 1 M i 9 U a X B v I G N h b W J p Y W R v L n t V U 1 V B U k l P L D E 2 f S Z x d W 9 0 O y w m c X V v d D t T Z W N 0 a W 9 u M S 9 w b 3 N 0 d W x h Y 2 l v b m V z X 2 N v b n R h Y 3 R v X 2 9 w b G U y M D I w M D c y M F 8 x M D A 3 N T I v V G l w b y B j Y W 1 i a W F k b y 5 7 T k 9 N Q l J F V E l Q T y w x N 3 0 m c X V v d D s s J n F 1 b 3 Q 7 U 2 V j d G l v b j E v c G 9 z d H V s Y W N p b 2 5 l c 1 9 j b 2 5 0 Y W N 0 b 1 9 v c G x l M j A y M D A 3 M j B f M T A w N z U y L 1 R p c G 8 g Y 2 F t Y m l h Z G 8 u e 0 5 P T U J S R U F S R U E s M T h 9 J n F 1 b 3 Q 7 L C Z x d W 9 0 O 1 N l Y 3 R p b 2 4 x L 3 B v c 3 R 1 b G F j a W 9 u Z X N f Y 2 9 u d G F j d G 9 f b 3 B s Z T I w M j A w N z I w X z E w M D c 1 M i 9 U a X B v I G N h b W J p Y W R v L n t P U E x F L D E 5 f S Z x d W 9 0 O y w m c X V v d D t T Z W N 0 a W 9 u M S 9 w b 3 N 0 d W x h Y 2 l v b m V z X 2 N v b n R h Y 3 R v X 2 9 w b G U y M D I w M D c y M F 8 x M D A 3 N T I v V G l w b y B j Y W 1 i a W F k b y 5 7 R k V D S E F Q T 1 N U V U x B Q 0 l P T i w y M H 0 m c X V v d D s s J n F 1 b 3 Q 7 U 2 V j d G l v b j E v c G 9 z d H V s Y W N p b 2 5 l c 1 9 j b 2 5 0 Y W N 0 b 1 9 v c G x l M j A y M D A 3 M j B f M T A w N z U y L 1 R p c G 8 g Y 2 F t Y m l h Z G 8 u e 1 R F T E V G T 0 5 P T 0 Z J Q 0 l O Q S w y M X 0 m c X V v d D s s J n F 1 b 3 Q 7 U 2 V j d G l v b j E v c G 9 z d H V s Y W N p b 2 5 l c 1 9 j b 2 5 0 Y W N 0 b 1 9 v c G x l M j A y M D A 3 M j B f M T A w N z U y L 1 R p c G 8 g Y 2 F t Y m l h Z G 8 u e 1 R F T E V G T 0 5 P U E F S V E l D V U x B U i w y M n 0 m c X V v d D s s J n F 1 b 3 Q 7 U 2 V j d G l v b j E v c G 9 z d H V s Y W N p b 2 5 l c 1 9 j b 2 5 0 Y W N 0 b 1 9 v c G x l M j A y M D A 3 M j B f M T A w N z U y L 1 R p c G 8 g Y 2 F t Y m l h Z G 8 u e 1 R F T E V G T 0 5 P T U 9 W S U w s M j N 9 J n F 1 b 3 Q 7 L C Z x d W 9 0 O 1 N l Y 3 R p b 2 4 x L 3 B v c 3 R 1 b G F j a W 9 u Z X N f Y 2 9 u d G F j d G 9 f b 3 B s Z T I w M j A w N z I w X z E w M D c 1 M i 9 U a X B v I G N h b W J p Y W R v L n t U S V B P Q V N Q S V J B T l R F L D I 0 f S Z x d W 9 0 O y w m c X V v d D t T Z W N 0 a W 9 u M S 9 w b 3 N 0 d W x h Y 2 l v b m V z X 2 N v b n R h Y 3 R v X 2 9 w b G U y M D I w M D c y M F 8 x M D A 3 N T I v V G l w b y B j Y W 1 i a W F k b y 5 7 R k V D S E F I T 1 J B Q 0 9 O R k l S T U F D S U 9 O L D I 1 f S Z x d W 9 0 O y w m c X V v d D t T Z W N 0 a W 9 u M S 9 w b 3 N 0 d W x h Y 2 l v b m V z X 2 N v b n R h Y 3 R v X 2 9 w b G U y M D I w M D c y M F 8 x M D A 3 N T I v V G l w b y B j Y W 1 i a W F k b y 5 7 V V N V Q V J J T 0 N P T k Z J U k 1 B Q 0 l P T i w y N n 0 m c X V v d D s s J n F 1 b 3 Q 7 U 2 V j d G l v b j E v c G 9 z d H V s Y W N p b 2 5 l c 1 9 j b 2 5 0 Y W N 0 b 1 9 v c G x l M j A y M D A 3 M j B f M T A w N z U y L 1 R p c G 8 g Y 2 F t Y m l h Z G 8 u e 0 9 C U 0 V S V k F D S U 9 O L D I 3 f S Z x d W 9 0 O y w m c X V v d D t T Z W N 0 a W 9 u M S 9 w b 3 N 0 d W x h Y 2 l v b m V z X 2 N v b n R h Y 3 R v X 2 9 w b G U y M D I w M D c y M F 8 x M D A 3 N T I v V G l w b y B j Y W 1 i a W F k b y 5 7 R V N U Q V R V U y w y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B v c 3 R 1 b G F j a W 9 u Z X N f Y 2 9 u d G F j d G 9 f b 3 B s Z T I w M j A w N z I w X z E w M D c 1 M i U y M C U y O D I l M j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G 9 z d H V s Y W N p b 2 5 l c 1 9 j b 2 5 0 Y W N 0 b 1 9 v c G x l M j A y M D A 3 M j B f M T A w N z U y J T I w J T I 4 M i U y O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b 3 N 0 d W x h Y 2 l v b m V z X 2 N v b n R h Y 3 R v X 2 9 w b G U y M D I w M D c y M F 8 x M D A 3 N T I l M j A l M j g y J T I 5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V 4 c G 9 y d C U y M C U y O D c l M j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T G F z d F V w Z G F 0 Z W Q i I F Z h b H V l P S J k M j A y M C 0 w N y 0 y O F Q x N j o 0 M T o 1 M i 4 3 O T M w N z k 5 W i I g L z 4 8 R W 5 0 c n k g V H l w Z T 0 i R m l s b E N v b H V t b k 5 h b W V z I i B W Y W x 1 Z T 0 i c 1 s m c X V v d D t G T 0 x J T y Z x d W 9 0 O y w m c X V v d D t B U E V M T E l E T 1 B B V E V S T k 8 m c X V v d D s s J n F 1 b 3 Q 7 Q V B F T E x J R E 9 N Q V R F U k 5 P J n F 1 b 3 Q 7 L C Z x d W 9 0 O 0 5 P T U J S R S Z x d W 9 0 O y w m c X V v d D t G R U N I Q U 5 B Q 0 l N S U V O V E 8 m c X V v d D s s J n F 1 b 3 Q 7 R U R B R C Z x d W 9 0 O y w m c X V v d D t F T l R J R E F E R V h B T U V O J n F 1 b 3 Q 7 L C Z x d W 9 0 O 1 N F W E 8 m c X V v d D s s J n F 1 b 3 Q 7 Q 1 V S U C Z x d W 9 0 O y w m c X V v d D t D T E F W R U V M R U N U T 1 I m c X V v d D s s J n F 1 b 3 Q 7 U k Z D J n F 1 b 3 Q 7 L C Z x d W 9 0 O 0 5 P R V h U R V J J T 1 I m c X V v d D s s J n F 1 b 3 Q 7 Q 0 9 M T 0 5 J Q S Z x d W 9 0 O y w m c X V v d D t O T 0 1 C U k V N V U 5 J Q 0 l Q S U 8 m c X V v d D s s J n F 1 b 3 Q 7 Q 0 9 E S U d P U E 9 T V E F M J n F 1 b 3 Q 7 L C Z x d W 9 0 O 0 V T V E F E T y Z x d W 9 0 O y w m c X V v d D t V U 1 V B U k l P J n F 1 b 3 Q 7 L C Z x d W 9 0 O 0 5 P T U J S R V R J U E 8 m c X V v d D s s J n F 1 b 3 Q 7 T k 9 N Q l J F Q V J F Q S Z x d W 9 0 O y w m c X V v d D t P U E x F J n F 1 b 3 Q 7 L C Z x d W 9 0 O 0 Z F Q 0 h B U E 9 T V F V M Q U N J T 0 4 m c X V v d D s s J n F 1 b 3 Q 7 V E V M R U Z P T k 9 P R k l D S U 5 B J n F 1 b 3 Q 7 L C Z x d W 9 0 O 1 R F T E V G T 0 5 P U E F S V E l D V U x B U i Z x d W 9 0 O y w m c X V v d D t U R U x F R k 9 O T 0 1 P V k l M J n F 1 b 3 Q 7 L C Z x d W 9 0 O 1 R J U E 9 B U 1 B J U k F O V E U m c X V v d D s s J n F 1 b 3 Q 7 R k V D S E F I T 1 J B Q 0 9 O R k l S T U F D S U 9 O J n F 1 b 3 Q 7 L C Z x d W 9 0 O 1 V T V U F S S U 9 D T 0 5 G S V J N Q U N J T 0 4 m c X V v d D s s J n F 1 b 3 Q 7 T 0 J T R V J W Q U N J T 0 4 m c X V v d D s s J n F 1 b 3 Q 7 R V N U Q V R V U y Z x d W 9 0 O 1 0 i I C 8 + P E V u d H J 5 I F R 5 c G U 9 I k Z p b G x F c n J v c k N v d W 5 0 I i B W Y W x 1 Z T 0 i b D A i I C 8 + P E V u d H J 5 I F R 5 c G U 9 I k Z p b G x D b 2 x 1 b W 5 U e X B l c y I g V m F s d W U 9 I n N C Z 1 l H Q m d r R E J n W U d C Z 1 l H Q m d Z R E J n W U d C Z 1 l I Q m d Z R E J n Y 0 d C Z 1 k 9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1 b n Q i I F Z h b H V l P S J s M C I g L z 4 8 R W 5 0 c n k g V H l w Z T 0 i R m l s b F N 0 Y X R 1 c y I g V m F s d W U 9 I n N X Y W l 0 a W 5 n R m 9 y R X h j Z W x S Z W Z y Z X N o I i A v P j x F b n R y e S B U e X B l P S J B Z G R l Z F R v R G F 0 Y U 1 v Z G V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S Z W x h d G l v b n N o a X B J b m Z v Q 2 9 u d G F p b m V y I i B W Y W x 1 Z T 0 i c 3 s m c X V v d D t j b 2 x 1 b W 5 D b 3 V u d C Z x d W 9 0 O z o y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X h w b 3 J 0 L 1 R p c G 8 g Y 2 F t Y m l h Z G 8 u e 0 Z P T E l P L D B 9 J n F 1 b 3 Q 7 L C Z x d W 9 0 O 1 N l Y 3 R p b 2 4 x L 2 V 4 c G 9 y d C 9 U a X B v I G N h b W J p Y W R v L n t B U E V M T E l E T 1 B B V E V S T k 8 s M X 0 m c X V v d D s s J n F 1 b 3 Q 7 U 2 V j d G l v b j E v Z X h w b 3 J 0 L 1 R p c G 8 g Y 2 F t Y m l h Z G 8 u e 0 F Q R U x M S U R P T U F U R V J O T y w y f S Z x d W 9 0 O y w m c X V v d D t T Z W N 0 a W 9 u M S 9 l e H B v c n Q v V G l w b y B j Y W 1 i a W F k b y 5 7 T k 9 N Q l J F L D N 9 J n F 1 b 3 Q 7 L C Z x d W 9 0 O 1 N l Y 3 R p b 2 4 x L 2 V 4 c G 9 y d C 9 U a X B v I G N h b W J p Y W R v L n t G R U N I Q U 5 B Q 0 l N S U V O V E 8 s N H 0 m c X V v d D s s J n F 1 b 3 Q 7 U 2 V j d G l v b j E v Z X h w b 3 J 0 L 1 R p c G 8 g Y 2 F t Y m l h Z G 8 u e 0 V E Q U Q s N X 0 m c X V v d D s s J n F 1 b 3 Q 7 U 2 V j d G l v b j E v Z X h w b 3 J 0 L 1 R p c G 8 g Y 2 F t Y m l h Z G 8 u e 0 V O V E l E Q U R F W E F N R U 4 s N n 0 m c X V v d D s s J n F 1 b 3 Q 7 U 2 V j d G l v b j E v Z X h w b 3 J 0 L 1 R p c G 8 g Y 2 F t Y m l h Z G 8 u e 1 N F W E 8 s N 3 0 m c X V v d D s s J n F 1 b 3 Q 7 U 2 V j d G l v b j E v Z X h w b 3 J 0 L 1 R p c G 8 g Y 2 F t Y m l h Z G 8 u e 0 N V U l A s O H 0 m c X V v d D s s J n F 1 b 3 Q 7 U 2 V j d G l v b j E v Z X h w b 3 J 0 L 1 R p c G 8 g Y 2 F t Y m l h Z G 8 u e 0 N M Q V Z F R U x F Q 1 R P U i w 5 f S Z x d W 9 0 O y w m c X V v d D t T Z W N 0 a W 9 u M S 9 l e H B v c n Q v V G l w b y B j Y W 1 i a W F k b y 5 7 U k Z D L D E w f S Z x d W 9 0 O y w m c X V v d D t T Z W N 0 a W 9 u M S 9 l e H B v c n Q v V G l w b y B j Y W 1 i a W F k b y 5 7 T k 9 F W F R F U k l P U i w x M X 0 m c X V v d D s s J n F 1 b 3 Q 7 U 2 V j d G l v b j E v Z X h w b 3 J 0 L 1 R p c G 8 g Y 2 F t Y m l h Z G 8 u e 0 N P T E 9 O S U E s M T J 9 J n F 1 b 3 Q 7 L C Z x d W 9 0 O 1 N l Y 3 R p b 2 4 x L 2 V 4 c G 9 y d C 9 U a X B v I G N h b W J p Y W R v L n t O T 0 1 C U k V N V U 5 J Q 0 l Q S U 8 s M T N 9 J n F 1 b 3 Q 7 L C Z x d W 9 0 O 1 N l Y 3 R p b 2 4 x L 2 V 4 c G 9 y d C 9 U a X B v I G N h b W J p Y W R v L n t D T 0 R J R 0 9 Q T 1 N U Q U w s M T R 9 J n F 1 b 3 Q 7 L C Z x d W 9 0 O 1 N l Y 3 R p b 2 4 x L 2 V 4 c G 9 y d C 9 U a X B v I G N h b W J p Y W R v L n t F U 1 R B R E 8 s M T V 9 J n F 1 b 3 Q 7 L C Z x d W 9 0 O 1 N l Y 3 R p b 2 4 x L 2 V 4 c G 9 y d C 9 U a X B v I G N h b W J p Y W R v L n t V U 1 V B U k l P L D E 2 f S Z x d W 9 0 O y w m c X V v d D t T Z W N 0 a W 9 u M S 9 l e H B v c n Q v V G l w b y B j Y W 1 i a W F k b y 5 7 T k 9 N Q l J F V E l Q T y w x N 3 0 m c X V v d D s s J n F 1 b 3 Q 7 U 2 V j d G l v b j E v Z X h w b 3 J 0 L 1 R p c G 8 g Y 2 F t Y m l h Z G 8 u e 0 5 P T U J S R U F S R U E s M T h 9 J n F 1 b 3 Q 7 L C Z x d W 9 0 O 1 N l Y 3 R p b 2 4 x L 2 V 4 c G 9 y d C 9 U a X B v I G N h b W J p Y W R v L n t P U E x F L D E 5 f S Z x d W 9 0 O y w m c X V v d D t T Z W N 0 a W 9 u M S 9 l e H B v c n Q v V G l w b y B j Y W 1 i a W F k b y 5 7 R k V D S E F Q T 1 N U V U x B Q 0 l P T i w y M H 0 m c X V v d D s s J n F 1 b 3 Q 7 U 2 V j d G l v b j E v Z X h w b 3 J 0 L 1 R p c G 8 g Y 2 F t Y m l h Z G 8 u e 1 R F T E V G T 0 5 P T 0 Z J Q 0 l O Q S w y M X 0 m c X V v d D s s J n F 1 b 3 Q 7 U 2 V j d G l v b j E v Z X h w b 3 J 0 L 1 R p c G 8 g Y 2 F t Y m l h Z G 8 u e 1 R F T E V G T 0 5 P U E F S V E l D V U x B U i w y M n 0 m c X V v d D s s J n F 1 b 3 Q 7 U 2 V j d G l v b j E v Z X h w b 3 J 0 L 1 R p c G 8 g Y 2 F t Y m l h Z G 8 u e 1 R F T E V G T 0 5 P T U 9 W S U w s M j N 9 J n F 1 b 3 Q 7 L C Z x d W 9 0 O 1 N l Y 3 R p b 2 4 x L 2 V 4 c G 9 y d C 9 U a X B v I G N h b W J p Y W R v L n t U S V B P Q V N Q S V J B T l R F L D I 0 f S Z x d W 9 0 O y w m c X V v d D t T Z W N 0 a W 9 u M S 9 l e H B v c n Q v V G l w b y B j Y W 1 i a W F k b y 5 7 R k V D S E F I T 1 J B Q 0 9 O R k l S T U F D S U 9 O L D I 1 f S Z x d W 9 0 O y w m c X V v d D t T Z W N 0 a W 9 u M S 9 l e H B v c n Q v V G l w b y B j Y W 1 i a W F k b y 5 7 V V N V Q V J J T 0 N P T k Z J U k 1 B Q 0 l P T i w y N n 0 m c X V v d D s s J n F 1 b 3 Q 7 U 2 V j d G l v b j E v Z X h w b 3 J 0 L 1 R p c G 8 g Y 2 F t Y m l h Z G 8 u e 0 9 C U 0 V S V k F D S U 9 O L D I 3 f S Z x d W 9 0 O y w m c X V v d D t T Z W N 0 a W 9 u M S 9 l e H B v c n Q v V G l w b y B j Y W 1 i a W F k b y 5 7 R V N U Q V R V U y w y O H 0 m c X V v d D t d L C Z x d W 9 0 O 0 N v b H V t b k N v d W 5 0 J n F 1 b 3 Q 7 O j I 5 L C Z x d W 9 0 O 0 t l e U N v b H V t b k 5 h b W V z J n F 1 b 3 Q 7 O l t d L C Z x d W 9 0 O 0 N v b H V t b k l k Z W 5 0 a X R p Z X M m c X V v d D s 6 W y Z x d W 9 0 O 1 N l Y 3 R p b 2 4 x L 2 V 4 c G 9 y d C 9 U a X B v I G N h b W J p Y W R v L n t G T 0 x J T y w w f S Z x d W 9 0 O y w m c X V v d D t T Z W N 0 a W 9 u M S 9 l e H B v c n Q v V G l w b y B j Y W 1 i a W F k b y 5 7 Q V B F T E x J R E 9 Q Q V R F U k 5 P L D F 9 J n F 1 b 3 Q 7 L C Z x d W 9 0 O 1 N l Y 3 R p b 2 4 x L 2 V 4 c G 9 y d C 9 U a X B v I G N h b W J p Y W R v L n t B U E V M T E l E T 0 1 B V E V S T k 8 s M n 0 m c X V v d D s s J n F 1 b 3 Q 7 U 2 V j d G l v b j E v Z X h w b 3 J 0 L 1 R p c G 8 g Y 2 F t Y m l h Z G 8 u e 0 5 P T U J S R S w z f S Z x d W 9 0 O y w m c X V v d D t T Z W N 0 a W 9 u M S 9 l e H B v c n Q v V G l w b y B j Y W 1 i a W F k b y 5 7 R k V D S E F O Q U N J T U l F T l R P L D R 9 J n F 1 b 3 Q 7 L C Z x d W 9 0 O 1 N l Y 3 R p b 2 4 x L 2 V 4 c G 9 y d C 9 U a X B v I G N h b W J p Y W R v L n t F R E F E L D V 9 J n F 1 b 3 Q 7 L C Z x d W 9 0 O 1 N l Y 3 R p b 2 4 x L 2 V 4 c G 9 y d C 9 U a X B v I G N h b W J p Y W R v L n t F T l R J R E F E R V h B T U V O L D Z 9 J n F 1 b 3 Q 7 L C Z x d W 9 0 O 1 N l Y 3 R p b 2 4 x L 2 V 4 c G 9 y d C 9 U a X B v I G N h b W J p Y W R v L n t T R V h P L D d 9 J n F 1 b 3 Q 7 L C Z x d W 9 0 O 1 N l Y 3 R p b 2 4 x L 2 V 4 c G 9 y d C 9 U a X B v I G N h b W J p Y W R v L n t D V V J Q L D h 9 J n F 1 b 3 Q 7 L C Z x d W 9 0 O 1 N l Y 3 R p b 2 4 x L 2 V 4 c G 9 y d C 9 U a X B v I G N h b W J p Y W R v L n t D T E F W R U V M R U N U T 1 I s O X 0 m c X V v d D s s J n F 1 b 3 Q 7 U 2 V j d G l v b j E v Z X h w b 3 J 0 L 1 R p c G 8 g Y 2 F t Y m l h Z G 8 u e 1 J G Q y w x M H 0 m c X V v d D s s J n F 1 b 3 Q 7 U 2 V j d G l v b j E v Z X h w b 3 J 0 L 1 R p c G 8 g Y 2 F t Y m l h Z G 8 u e 0 5 P R V h U R V J J T 1 I s M T F 9 J n F 1 b 3 Q 7 L C Z x d W 9 0 O 1 N l Y 3 R p b 2 4 x L 2 V 4 c G 9 y d C 9 U a X B v I G N h b W J p Y W R v L n t D T 0 x P T k l B L D E y f S Z x d W 9 0 O y w m c X V v d D t T Z W N 0 a W 9 u M S 9 l e H B v c n Q v V G l w b y B j Y W 1 i a W F k b y 5 7 T k 9 N Q l J F T V V O S U N J U E l P L D E z f S Z x d W 9 0 O y w m c X V v d D t T Z W N 0 a W 9 u M S 9 l e H B v c n Q v V G l w b y B j Y W 1 i a W F k b y 5 7 Q 0 9 E S U d P U E 9 T V E F M L D E 0 f S Z x d W 9 0 O y w m c X V v d D t T Z W N 0 a W 9 u M S 9 l e H B v c n Q v V G l w b y B j Y W 1 i a W F k b y 5 7 R V N U Q U R P L D E 1 f S Z x d W 9 0 O y w m c X V v d D t T Z W N 0 a W 9 u M S 9 l e H B v c n Q v V G l w b y B j Y W 1 i a W F k b y 5 7 V V N V Q V J J T y w x N n 0 m c X V v d D s s J n F 1 b 3 Q 7 U 2 V j d G l v b j E v Z X h w b 3 J 0 L 1 R p c G 8 g Y 2 F t Y m l h Z G 8 u e 0 5 P T U J S R V R J U E 8 s M T d 9 J n F 1 b 3 Q 7 L C Z x d W 9 0 O 1 N l Y 3 R p b 2 4 x L 2 V 4 c G 9 y d C 9 U a X B v I G N h b W J p Y W R v L n t O T 0 1 C U k V B U k V B L D E 4 f S Z x d W 9 0 O y w m c X V v d D t T Z W N 0 a W 9 u M S 9 l e H B v c n Q v V G l w b y B j Y W 1 i a W F k b y 5 7 T 1 B M R S w x O X 0 m c X V v d D s s J n F 1 b 3 Q 7 U 2 V j d G l v b j E v Z X h w b 3 J 0 L 1 R p c G 8 g Y 2 F t Y m l h Z G 8 u e 0 Z F Q 0 h B U E 9 T V F V M Q U N J T 0 4 s M j B 9 J n F 1 b 3 Q 7 L C Z x d W 9 0 O 1 N l Y 3 R p b 2 4 x L 2 V 4 c G 9 y d C 9 U a X B v I G N h b W J p Y W R v L n t U R U x F R k 9 O T 0 9 G S U N J T k E s M j F 9 J n F 1 b 3 Q 7 L C Z x d W 9 0 O 1 N l Y 3 R p b 2 4 x L 2 V 4 c G 9 y d C 9 U a X B v I G N h b W J p Y W R v L n t U R U x F R k 9 O T 1 B B U l R J Q 1 V M Q V I s M j J 9 J n F 1 b 3 Q 7 L C Z x d W 9 0 O 1 N l Y 3 R p b 2 4 x L 2 V 4 c G 9 y d C 9 U a X B v I G N h b W J p Y W R v L n t U R U x F R k 9 O T 0 1 P V k l M L D I z f S Z x d W 9 0 O y w m c X V v d D t T Z W N 0 a W 9 u M S 9 l e H B v c n Q v V G l w b y B j Y W 1 i a W F k b y 5 7 V E l Q T 0 F T U E l S Q U 5 U R S w y N H 0 m c X V v d D s s J n F 1 b 3 Q 7 U 2 V j d G l v b j E v Z X h w b 3 J 0 L 1 R p c G 8 g Y 2 F t Y m l h Z G 8 u e 0 Z F Q 0 h B S E 9 S Q U N P T k Z J U k 1 B Q 0 l P T i w y N X 0 m c X V v d D s s J n F 1 b 3 Q 7 U 2 V j d G l v b j E v Z X h w b 3 J 0 L 1 R p c G 8 g Y 2 F t Y m l h Z G 8 u e 1 V T V U F S S U 9 D T 0 5 G S V J N Q U N J T 0 4 s M j Z 9 J n F 1 b 3 Q 7 L C Z x d W 9 0 O 1 N l Y 3 R p b 2 4 x L 2 V 4 c G 9 y d C 9 U a X B v I G N h b W J p Y W R v L n t P Q l N F U l Z B Q 0 l P T i w y N 3 0 m c X V v d D s s J n F 1 b 3 Q 7 U 2 V j d G l v b j E v Z X h w b 3 J 0 L 1 R p c G 8 g Y 2 F t Y m l h Z G 8 u e 0 V T V E F U V V M s M j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l e H B v c n Q l M j A l M j g 3 J T I 5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V 4 c G 9 y d C U y M C U y O D c l M j k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w b 3 J 0 J T I w J T I 4 N y U y O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e H B v c n Q l M j A l M j g 4 J T I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X h j Z X B 0 a W 9 u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r R E J n W U d C Z 1 l H Q m d Z R E J n W U d C Z 1 l I Q m d Z R E J n Y 0 d C Z 1 k 9 I i A v P j x F b n R y e S B U e X B l P S J G a W x s U 3 R h d H V z I i B W Y W x 1 Z T 0 i c 1 d h a X R p b m d G b 3 J F e G N l b F J l Z n J l c 2 g i I C 8 + P E V u d H J 5 I F R 5 c G U 9 I k Z p b G x D b 2 x 1 b W 5 O Y W 1 l c y I g V m F s d W U 9 I n N b J n F 1 b 3 Q 7 R k 9 M S U 8 m c X V v d D s s J n F 1 b 3 Q 7 Q V B F T E x J R E 9 Q Q V R F U k 5 P J n F 1 b 3 Q 7 L C Z x d W 9 0 O 0 F Q R U x M S U R P T U F U R V J O T y Z x d W 9 0 O y w m c X V v d D t O T 0 1 C U k U m c X V v d D s s J n F 1 b 3 Q 7 R k V D S E F O Q U N J T U l F T l R P J n F 1 b 3 Q 7 L C Z x d W 9 0 O 0 V E Q U Q m c X V v d D s s J n F 1 b 3 Q 7 R U 5 U S U R B R E V Y Q U 1 F T i Z x d W 9 0 O y w m c X V v d D t T R V h P J n F 1 b 3 Q 7 L C Z x d W 9 0 O 0 N V U l A m c X V v d D s s J n F 1 b 3 Q 7 Q 0 x B V k V F T E V D V E 9 S J n F 1 b 3 Q 7 L C Z x d W 9 0 O 1 J G Q y Z x d W 9 0 O y w m c X V v d D t O T 0 V Y V E V S S U 9 S J n F 1 b 3 Q 7 L C Z x d W 9 0 O 0 N P T E 9 O S U E m c X V v d D s s J n F 1 b 3 Q 7 T k 9 N Q l J F T V V O S U N J U E l P J n F 1 b 3 Q 7 L C Z x d W 9 0 O 0 N P R E l H T 1 B P U 1 R B T C Z x d W 9 0 O y w m c X V v d D t F U 1 R B R E 8 m c X V v d D s s J n F 1 b 3 Q 7 V V N V Q V J J T y Z x d W 9 0 O y w m c X V v d D t O T 0 1 C U k V U S V B P J n F 1 b 3 Q 7 L C Z x d W 9 0 O 0 5 P T U J S R U F S R U E m c X V v d D s s J n F 1 b 3 Q 7 T 1 B M R S Z x d W 9 0 O y w m c X V v d D t G R U N I Q V B P U 1 R V T E F D S U 9 O J n F 1 b 3 Q 7 L C Z x d W 9 0 O 1 R F T E V G T 0 5 P T 0 Z J Q 0 l O Q S Z x d W 9 0 O y w m c X V v d D t U R U x F R k 9 O T 1 B B U l R J Q 1 V M Q V I m c X V v d D s s J n F 1 b 3 Q 7 V E V M R U Z P T k 9 N T 1 Z J T C Z x d W 9 0 O y w m c X V v d D t U S V B P Q V N Q S V J B T l R F J n F 1 b 3 Q 7 L C Z x d W 9 0 O 0 Z F Q 0 h B S E 9 S Q U N P T k Z J U k 1 B Q 0 l P T i Z x d W 9 0 O y w m c X V v d D t V U 1 V B U k l P Q 0 9 O R k l S T U F D S U 9 O J n F 1 b 3 Q 7 L C Z x d W 9 0 O 0 9 C U 0 V S V k F D S U 9 O J n F 1 b 3 Q 7 L C Z x d W 9 0 O 0 V T V E F U V V M m c X V v d D t d I i A v P j x F b n R y e S B U e X B l P S J M b 2 F k Z W R U b 0 F u Y W x 5 c 2 l z U 2 V y d m l j Z X M i I F Z h b H V l P S J s M C I g L z 4 8 R W 5 0 c n k g V H l w Z T 0 i R m l s b E x h c 3 R V c G R h d G V k I i B W Y W x 1 Z T 0 i Z D I w M j A t M D c t M j h U M T Y 6 N D I 6 M T A u O T A y M j A 5 M l o i I C 8 + P E V u d H J 5 I F R 5 c G U 9 I k Z p b G x D b 3 V u d C I g V m F s d W U 9 I m w w I i A v P j x F b n R y e S B U e X B l P S J G a W x s R X J y b 3 J D b 3 V u d C I g V m F s d W U 9 I m w w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l J l b G F 0 a W 9 u c 2 h p c E l u Z m 9 D b 2 5 0 Y W l u Z X I i I F Z h b H V l P S J z e y Z x d W 9 0 O 2 N v b H V t b k N v d W 5 0 J n F 1 b 3 Q 7 O j I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e H B v c n Q v V G l w b y B j Y W 1 i a W F k b y 5 7 R k 9 M S U 8 s M H 0 m c X V v d D s s J n F 1 b 3 Q 7 U 2 V j d G l v b j E v Z X h w b 3 J 0 L 1 R p c G 8 g Y 2 F t Y m l h Z G 8 u e 0 F Q R U x M S U R P U E F U R V J O T y w x f S Z x d W 9 0 O y w m c X V v d D t T Z W N 0 a W 9 u M S 9 l e H B v c n Q v V G l w b y B j Y W 1 i a W F k b y 5 7 Q V B F T E x J R E 9 N Q V R F U k 5 P L D J 9 J n F 1 b 3 Q 7 L C Z x d W 9 0 O 1 N l Y 3 R p b 2 4 x L 2 V 4 c G 9 y d C 9 U a X B v I G N h b W J p Y W R v L n t O T 0 1 C U k U s M 3 0 m c X V v d D s s J n F 1 b 3 Q 7 U 2 V j d G l v b j E v Z X h w b 3 J 0 L 1 R p c G 8 g Y 2 F t Y m l h Z G 8 u e 0 Z F Q 0 h B T k F D S U 1 J R U 5 U T y w 0 f S Z x d W 9 0 O y w m c X V v d D t T Z W N 0 a W 9 u M S 9 l e H B v c n Q v V G l w b y B j Y W 1 i a W F k b y 5 7 R U R B R C w 1 f S Z x d W 9 0 O y w m c X V v d D t T Z W N 0 a W 9 u M S 9 l e H B v c n Q v V G l w b y B j Y W 1 i a W F k b y 5 7 R U 5 U S U R B R E V Y Q U 1 F T i w 2 f S Z x d W 9 0 O y w m c X V v d D t T Z W N 0 a W 9 u M S 9 l e H B v c n Q v V G l w b y B j Y W 1 i a W F k b y 5 7 U 0 V Y T y w 3 f S Z x d W 9 0 O y w m c X V v d D t T Z W N 0 a W 9 u M S 9 l e H B v c n Q v V G l w b y B j Y W 1 i a W F k b y 5 7 Q 1 V S U C w 4 f S Z x d W 9 0 O y w m c X V v d D t T Z W N 0 a W 9 u M S 9 l e H B v c n Q v V G l w b y B j Y W 1 i a W F k b y 5 7 Q 0 x B V k V F T E V D V E 9 S L D l 9 J n F 1 b 3 Q 7 L C Z x d W 9 0 O 1 N l Y 3 R p b 2 4 x L 2 V 4 c G 9 y d C 9 U a X B v I G N h b W J p Y W R v L n t S R k M s M T B 9 J n F 1 b 3 Q 7 L C Z x d W 9 0 O 1 N l Y 3 R p b 2 4 x L 2 V 4 c G 9 y d C 9 U a X B v I G N h b W J p Y W R v L n t O T 0 V Y V E V S S U 9 S L D E x f S Z x d W 9 0 O y w m c X V v d D t T Z W N 0 a W 9 u M S 9 l e H B v c n Q v V G l w b y B j Y W 1 i a W F k b y 5 7 Q 0 9 M T 0 5 J Q S w x M n 0 m c X V v d D s s J n F 1 b 3 Q 7 U 2 V j d G l v b j E v Z X h w b 3 J 0 L 1 R p c G 8 g Y 2 F t Y m l h Z G 8 u e 0 5 P T U J S R U 1 V T k l D S V B J T y w x M 3 0 m c X V v d D s s J n F 1 b 3 Q 7 U 2 V j d G l v b j E v Z X h w b 3 J 0 L 1 R p c G 8 g Y 2 F t Y m l h Z G 8 u e 0 N P R E l H T 1 B P U 1 R B T C w x N H 0 m c X V v d D s s J n F 1 b 3 Q 7 U 2 V j d G l v b j E v Z X h w b 3 J 0 L 1 R p c G 8 g Y 2 F t Y m l h Z G 8 u e 0 V T V E F E T y w x N X 0 m c X V v d D s s J n F 1 b 3 Q 7 U 2 V j d G l v b j E v Z X h w b 3 J 0 L 1 R p c G 8 g Y 2 F t Y m l h Z G 8 u e 1 V T V U F S S U 8 s M T Z 9 J n F 1 b 3 Q 7 L C Z x d W 9 0 O 1 N l Y 3 R p b 2 4 x L 2 V 4 c G 9 y d C 9 U a X B v I G N h b W J p Y W R v L n t O T 0 1 C U k V U S V B P L D E 3 f S Z x d W 9 0 O y w m c X V v d D t T Z W N 0 a W 9 u M S 9 l e H B v c n Q v V G l w b y B j Y W 1 i a W F k b y 5 7 T k 9 N Q l J F Q V J F Q S w x O H 0 m c X V v d D s s J n F 1 b 3 Q 7 U 2 V j d G l v b j E v Z X h w b 3 J 0 L 1 R p c G 8 g Y 2 F t Y m l h Z G 8 u e 0 9 Q T E U s M T l 9 J n F 1 b 3 Q 7 L C Z x d W 9 0 O 1 N l Y 3 R p b 2 4 x L 2 V 4 c G 9 y d C 9 U a X B v I G N h b W J p Y W R v L n t G R U N I Q V B P U 1 R V T E F D S U 9 O L D I w f S Z x d W 9 0 O y w m c X V v d D t T Z W N 0 a W 9 u M S 9 l e H B v c n Q v V G l w b y B j Y W 1 i a W F k b y 5 7 V E V M R U Z P T k 9 P R k l D S U 5 B L D I x f S Z x d W 9 0 O y w m c X V v d D t T Z W N 0 a W 9 u M S 9 l e H B v c n Q v V G l w b y B j Y W 1 i a W F k b y 5 7 V E V M R U Z P T k 9 Q Q V J U S U N V T E F S L D I y f S Z x d W 9 0 O y w m c X V v d D t T Z W N 0 a W 9 u M S 9 l e H B v c n Q v V G l w b y B j Y W 1 i a W F k b y 5 7 V E V M R U Z P T k 9 N T 1 Z J T C w y M 3 0 m c X V v d D s s J n F 1 b 3 Q 7 U 2 V j d G l v b j E v Z X h w b 3 J 0 L 1 R p c G 8 g Y 2 F t Y m l h Z G 8 u e 1 R J U E 9 B U 1 B J U k F O V E U s M j R 9 J n F 1 b 3 Q 7 L C Z x d W 9 0 O 1 N l Y 3 R p b 2 4 x L 2 V 4 c G 9 y d C 9 U a X B v I G N h b W J p Y W R v L n t G R U N I Q U h P U k F D T 0 5 G S V J N Q U N J T 0 4 s M j V 9 J n F 1 b 3 Q 7 L C Z x d W 9 0 O 1 N l Y 3 R p b 2 4 x L 2 V 4 c G 9 y d C 9 U a X B v I G N h b W J p Y W R v L n t V U 1 V B U k l P Q 0 9 O R k l S T U F D S U 9 O L D I 2 f S Z x d W 9 0 O y w m c X V v d D t T Z W N 0 a W 9 u M S 9 l e H B v c n Q v V G l w b y B j Y W 1 i a W F k b y 5 7 T 0 J T R V J W Q U N J T 0 4 s M j d 9 J n F 1 b 3 Q 7 L C Z x d W 9 0 O 1 N l Y 3 R p b 2 4 x L 2 V 4 c G 9 y d C 9 U a X B v I G N h b W J p Y W R v L n t F U 1 R B V F V T L D I 4 f S Z x d W 9 0 O 1 0 s J n F 1 b 3 Q 7 Q 2 9 s d W 1 u Q 2 9 1 b n Q m c X V v d D s 6 M j k s J n F 1 b 3 Q 7 S 2 V 5 Q 2 9 s d W 1 u T m F t Z X M m c X V v d D s 6 W 1 0 s J n F 1 b 3 Q 7 Q 2 9 s d W 1 u S W R l b n R p d G l l c y Z x d W 9 0 O z p b J n F 1 b 3 Q 7 U 2 V j d G l v b j E v Z X h w b 3 J 0 L 1 R p c G 8 g Y 2 F t Y m l h Z G 8 u e 0 Z P T E l P L D B 9 J n F 1 b 3 Q 7 L C Z x d W 9 0 O 1 N l Y 3 R p b 2 4 x L 2 V 4 c G 9 y d C 9 U a X B v I G N h b W J p Y W R v L n t B U E V M T E l E T 1 B B V E V S T k 8 s M X 0 m c X V v d D s s J n F 1 b 3 Q 7 U 2 V j d G l v b j E v Z X h w b 3 J 0 L 1 R p c G 8 g Y 2 F t Y m l h Z G 8 u e 0 F Q R U x M S U R P T U F U R V J O T y w y f S Z x d W 9 0 O y w m c X V v d D t T Z W N 0 a W 9 u M S 9 l e H B v c n Q v V G l w b y B j Y W 1 i a W F k b y 5 7 T k 9 N Q l J F L D N 9 J n F 1 b 3 Q 7 L C Z x d W 9 0 O 1 N l Y 3 R p b 2 4 x L 2 V 4 c G 9 y d C 9 U a X B v I G N h b W J p Y W R v L n t G R U N I Q U 5 B Q 0 l N S U V O V E 8 s N H 0 m c X V v d D s s J n F 1 b 3 Q 7 U 2 V j d G l v b j E v Z X h w b 3 J 0 L 1 R p c G 8 g Y 2 F t Y m l h Z G 8 u e 0 V E Q U Q s N X 0 m c X V v d D s s J n F 1 b 3 Q 7 U 2 V j d G l v b j E v Z X h w b 3 J 0 L 1 R p c G 8 g Y 2 F t Y m l h Z G 8 u e 0 V O V E l E Q U R F W E F N R U 4 s N n 0 m c X V v d D s s J n F 1 b 3 Q 7 U 2 V j d G l v b j E v Z X h w b 3 J 0 L 1 R p c G 8 g Y 2 F t Y m l h Z G 8 u e 1 N F W E 8 s N 3 0 m c X V v d D s s J n F 1 b 3 Q 7 U 2 V j d G l v b j E v Z X h w b 3 J 0 L 1 R p c G 8 g Y 2 F t Y m l h Z G 8 u e 0 N V U l A s O H 0 m c X V v d D s s J n F 1 b 3 Q 7 U 2 V j d G l v b j E v Z X h w b 3 J 0 L 1 R p c G 8 g Y 2 F t Y m l h Z G 8 u e 0 N M Q V Z F R U x F Q 1 R P U i w 5 f S Z x d W 9 0 O y w m c X V v d D t T Z W N 0 a W 9 u M S 9 l e H B v c n Q v V G l w b y B j Y W 1 i a W F k b y 5 7 U k Z D L D E w f S Z x d W 9 0 O y w m c X V v d D t T Z W N 0 a W 9 u M S 9 l e H B v c n Q v V G l w b y B j Y W 1 i a W F k b y 5 7 T k 9 F W F R F U k l P U i w x M X 0 m c X V v d D s s J n F 1 b 3 Q 7 U 2 V j d G l v b j E v Z X h w b 3 J 0 L 1 R p c G 8 g Y 2 F t Y m l h Z G 8 u e 0 N P T E 9 O S U E s M T J 9 J n F 1 b 3 Q 7 L C Z x d W 9 0 O 1 N l Y 3 R p b 2 4 x L 2 V 4 c G 9 y d C 9 U a X B v I G N h b W J p Y W R v L n t O T 0 1 C U k V N V U 5 J Q 0 l Q S U 8 s M T N 9 J n F 1 b 3 Q 7 L C Z x d W 9 0 O 1 N l Y 3 R p b 2 4 x L 2 V 4 c G 9 y d C 9 U a X B v I G N h b W J p Y W R v L n t D T 0 R J R 0 9 Q T 1 N U Q U w s M T R 9 J n F 1 b 3 Q 7 L C Z x d W 9 0 O 1 N l Y 3 R p b 2 4 x L 2 V 4 c G 9 y d C 9 U a X B v I G N h b W J p Y W R v L n t F U 1 R B R E 8 s M T V 9 J n F 1 b 3 Q 7 L C Z x d W 9 0 O 1 N l Y 3 R p b 2 4 x L 2 V 4 c G 9 y d C 9 U a X B v I G N h b W J p Y W R v L n t V U 1 V B U k l P L D E 2 f S Z x d W 9 0 O y w m c X V v d D t T Z W N 0 a W 9 u M S 9 l e H B v c n Q v V G l w b y B j Y W 1 i a W F k b y 5 7 T k 9 N Q l J F V E l Q T y w x N 3 0 m c X V v d D s s J n F 1 b 3 Q 7 U 2 V j d G l v b j E v Z X h w b 3 J 0 L 1 R p c G 8 g Y 2 F t Y m l h Z G 8 u e 0 5 P T U J S R U F S R U E s M T h 9 J n F 1 b 3 Q 7 L C Z x d W 9 0 O 1 N l Y 3 R p b 2 4 x L 2 V 4 c G 9 y d C 9 U a X B v I G N h b W J p Y W R v L n t P U E x F L D E 5 f S Z x d W 9 0 O y w m c X V v d D t T Z W N 0 a W 9 u M S 9 l e H B v c n Q v V G l w b y B j Y W 1 i a W F k b y 5 7 R k V D S E F Q T 1 N U V U x B Q 0 l P T i w y M H 0 m c X V v d D s s J n F 1 b 3 Q 7 U 2 V j d G l v b j E v Z X h w b 3 J 0 L 1 R p c G 8 g Y 2 F t Y m l h Z G 8 u e 1 R F T E V G T 0 5 P T 0 Z J Q 0 l O Q S w y M X 0 m c X V v d D s s J n F 1 b 3 Q 7 U 2 V j d G l v b j E v Z X h w b 3 J 0 L 1 R p c G 8 g Y 2 F t Y m l h Z G 8 u e 1 R F T E V G T 0 5 P U E F S V E l D V U x B U i w y M n 0 m c X V v d D s s J n F 1 b 3 Q 7 U 2 V j d G l v b j E v Z X h w b 3 J 0 L 1 R p c G 8 g Y 2 F t Y m l h Z G 8 u e 1 R F T E V G T 0 5 P T U 9 W S U w s M j N 9 J n F 1 b 3 Q 7 L C Z x d W 9 0 O 1 N l Y 3 R p b 2 4 x L 2 V 4 c G 9 y d C 9 U a X B v I G N h b W J p Y W R v L n t U S V B P Q V N Q S V J B T l R F L D I 0 f S Z x d W 9 0 O y w m c X V v d D t T Z W N 0 a W 9 u M S 9 l e H B v c n Q v V G l w b y B j Y W 1 i a W F k b y 5 7 R k V D S E F I T 1 J B Q 0 9 O R k l S T U F D S U 9 O L D I 1 f S Z x d W 9 0 O y w m c X V v d D t T Z W N 0 a W 9 u M S 9 l e H B v c n Q v V G l w b y B j Y W 1 i a W F k b y 5 7 V V N V Q V J J T 0 N P T k Z J U k 1 B Q 0 l P T i w y N n 0 m c X V v d D s s J n F 1 b 3 Q 7 U 2 V j d G l v b j E v Z X h w b 3 J 0 L 1 R p c G 8 g Y 2 F t Y m l h Z G 8 u e 0 9 C U 0 V S V k F D S U 9 O L D I 3 f S Z x d W 9 0 O y w m c X V v d D t T Z W N 0 a W 9 u M S 9 l e H B v c n Q v V G l w b y B j Y W 1 i a W F k b y 5 7 R V N U Q V R V U y w y O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Z X h w b 3 J 0 J T I w J T I 4 O C U y O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e H B v c n Q l M j A l M j g 4 J T I 5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V 4 c G 9 y d C U y M C U y O D g l M j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w b 3 J 0 J T I w J T I 4 O S U y O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V 4 Y 2 V w d G l v b i I g L z 4 8 R W 5 0 c n k g V H l w Z T 0 i R m l s b G V k Q 2 9 t c G x l d G V S Z X N 1 b H R U b 1 d v c m t z a G V l d C I g V m F s d W U 9 I m w x I i A v P j x F b n R y e S B U e X B l P S J G a W x s Q 2 9 s d W 1 u V H l w Z X M i I F Z h b H V l P S J z Q m d Z R 0 J n a 0 R C Z 1 l H Q m d Z R 0 J n W U R C Z 1 l H Q m d Z S E J n W U R C Z 2 N H Q m d Z P S I g L z 4 8 R W 5 0 c n k g V H l w Z T 0 i R m l s b F N 0 Y X R 1 c y I g V m F s d W U 9 I n N X Y W l 0 a W 5 n R m 9 y R X h j Z W x S Z W Z y Z X N o I i A v P j x F b n R y e S B U e X B l P S J G a W x s Q 2 9 s d W 1 u T m F t Z X M i I F Z h b H V l P S J z W y Z x d W 9 0 O 0 Z P T E l P J n F 1 b 3 Q 7 L C Z x d W 9 0 O 0 F Q R U x M S U R P U E F U R V J O T y Z x d W 9 0 O y w m c X V v d D t B U E V M T E l E T 0 1 B V E V S T k 8 m c X V v d D s s J n F 1 b 3 Q 7 T k 9 N Q l J F J n F 1 b 3 Q 7 L C Z x d W 9 0 O 0 Z F Q 0 h B T k F D S U 1 J R U 5 U T y Z x d W 9 0 O y w m c X V v d D t F R E F E J n F 1 b 3 Q 7 L C Z x d W 9 0 O 0 V O V E l E Q U R F W E F N R U 4 m c X V v d D s s J n F 1 b 3 Q 7 U 0 V Y T y Z x d W 9 0 O y w m c X V v d D t D V V J Q J n F 1 b 3 Q 7 L C Z x d W 9 0 O 0 N M Q V Z F R U x F Q 1 R P U i Z x d W 9 0 O y w m c X V v d D t S R k M m c X V v d D s s J n F 1 b 3 Q 7 T k 9 F W F R F U k l P U i Z x d W 9 0 O y w m c X V v d D t D T 0 x P T k l B J n F 1 b 3 Q 7 L C Z x d W 9 0 O 0 5 P T U J S R U 1 V T k l D S V B J T y Z x d W 9 0 O y w m c X V v d D t D T 0 R J R 0 9 Q T 1 N U Q U w m c X V v d D s s J n F 1 b 3 Q 7 R V N U Q U R P J n F 1 b 3 Q 7 L C Z x d W 9 0 O 1 V T V U F S S U 8 m c X V v d D s s J n F 1 b 3 Q 7 T k 9 N Q l J F V E l Q T y Z x d W 9 0 O y w m c X V v d D t O T 0 1 C U k V B U k V B J n F 1 b 3 Q 7 L C Z x d W 9 0 O 0 9 Q T E U m c X V v d D s s J n F 1 b 3 Q 7 R k V D S E F Q T 1 N U V U x B Q 0 l P T i Z x d W 9 0 O y w m c X V v d D t U R U x F R k 9 O T 0 9 G S U N J T k E m c X V v d D s s J n F 1 b 3 Q 7 V E V M R U Z P T k 9 Q Q V J U S U N V T E F S J n F 1 b 3 Q 7 L C Z x d W 9 0 O 1 R F T E V G T 0 5 P T U 9 W S U w m c X V v d D s s J n F 1 b 3 Q 7 V E l Q T 0 F T U E l S Q U 5 U R S Z x d W 9 0 O y w m c X V v d D t G R U N I Q U h P U k F D T 0 5 G S V J N Q U N J T 0 4 m c X V v d D s s J n F 1 b 3 Q 7 V V N V Q V J J T 0 N P T k Z J U k 1 B Q 0 l P T i Z x d W 9 0 O y w m c X V v d D t P Q l N F U l Z B Q 0 l P T i Z x d W 9 0 O y w m c X V v d D t F U 1 R B V F V T J n F 1 b 3 Q 7 X S I g L z 4 8 R W 5 0 c n k g V H l w Z T 0 i T G 9 h Z G V k V G 9 B b m F s e X N p c 1 N l c n Z p Y 2 V z I i B W Y W x 1 Z T 0 i b D A i I C 8 + P E V u d H J 5 I F R 5 c G U 9 I k Z p b G x M Y X N 0 V X B k Y X R l Z C I g V m F s d W U 9 I m Q y M D I w L T A 3 L T I 4 V D E 2 O j Q y O j E w L j k w M j I w O T J a I i A v P j x F b n R y e S B U e X B l P S J G a W x s Q 2 9 1 b n Q i I F Z h b H V l P S J s M C I g L z 4 8 R W 5 0 c n k g V H l w Z T 0 i R m l s b E V y c m 9 y Q 2 9 1 b n Q i I F Z h b H V l P S J s M C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y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X h w b 3 J 0 L 1 R p c G 8 g Y 2 F t Y m l h Z G 8 u e 0 Z P T E l P L D B 9 J n F 1 b 3 Q 7 L C Z x d W 9 0 O 1 N l Y 3 R p b 2 4 x L 2 V 4 c G 9 y d C 9 U a X B v I G N h b W J p Y W R v L n t B U E V M T E l E T 1 B B V E V S T k 8 s M X 0 m c X V v d D s s J n F 1 b 3 Q 7 U 2 V j d G l v b j E v Z X h w b 3 J 0 L 1 R p c G 8 g Y 2 F t Y m l h Z G 8 u e 0 F Q R U x M S U R P T U F U R V J O T y w y f S Z x d W 9 0 O y w m c X V v d D t T Z W N 0 a W 9 u M S 9 l e H B v c n Q v V G l w b y B j Y W 1 i a W F k b y 5 7 T k 9 N Q l J F L D N 9 J n F 1 b 3 Q 7 L C Z x d W 9 0 O 1 N l Y 3 R p b 2 4 x L 2 V 4 c G 9 y d C 9 U a X B v I G N h b W J p Y W R v L n t G R U N I Q U 5 B Q 0 l N S U V O V E 8 s N H 0 m c X V v d D s s J n F 1 b 3 Q 7 U 2 V j d G l v b j E v Z X h w b 3 J 0 L 1 R p c G 8 g Y 2 F t Y m l h Z G 8 u e 0 V E Q U Q s N X 0 m c X V v d D s s J n F 1 b 3 Q 7 U 2 V j d G l v b j E v Z X h w b 3 J 0 L 1 R p c G 8 g Y 2 F t Y m l h Z G 8 u e 0 V O V E l E Q U R F W E F N R U 4 s N n 0 m c X V v d D s s J n F 1 b 3 Q 7 U 2 V j d G l v b j E v Z X h w b 3 J 0 L 1 R p c G 8 g Y 2 F t Y m l h Z G 8 u e 1 N F W E 8 s N 3 0 m c X V v d D s s J n F 1 b 3 Q 7 U 2 V j d G l v b j E v Z X h w b 3 J 0 L 1 R p c G 8 g Y 2 F t Y m l h Z G 8 u e 0 N V U l A s O H 0 m c X V v d D s s J n F 1 b 3 Q 7 U 2 V j d G l v b j E v Z X h w b 3 J 0 L 1 R p c G 8 g Y 2 F t Y m l h Z G 8 u e 0 N M Q V Z F R U x F Q 1 R P U i w 5 f S Z x d W 9 0 O y w m c X V v d D t T Z W N 0 a W 9 u M S 9 l e H B v c n Q v V G l w b y B j Y W 1 i a W F k b y 5 7 U k Z D L D E w f S Z x d W 9 0 O y w m c X V v d D t T Z W N 0 a W 9 u M S 9 l e H B v c n Q v V G l w b y B j Y W 1 i a W F k b y 5 7 T k 9 F W F R F U k l P U i w x M X 0 m c X V v d D s s J n F 1 b 3 Q 7 U 2 V j d G l v b j E v Z X h w b 3 J 0 L 1 R p c G 8 g Y 2 F t Y m l h Z G 8 u e 0 N P T E 9 O S U E s M T J 9 J n F 1 b 3 Q 7 L C Z x d W 9 0 O 1 N l Y 3 R p b 2 4 x L 2 V 4 c G 9 y d C 9 U a X B v I G N h b W J p Y W R v L n t O T 0 1 C U k V N V U 5 J Q 0 l Q S U 8 s M T N 9 J n F 1 b 3 Q 7 L C Z x d W 9 0 O 1 N l Y 3 R p b 2 4 x L 2 V 4 c G 9 y d C 9 U a X B v I G N h b W J p Y W R v L n t D T 0 R J R 0 9 Q T 1 N U Q U w s M T R 9 J n F 1 b 3 Q 7 L C Z x d W 9 0 O 1 N l Y 3 R p b 2 4 x L 2 V 4 c G 9 y d C 9 U a X B v I G N h b W J p Y W R v L n t F U 1 R B R E 8 s M T V 9 J n F 1 b 3 Q 7 L C Z x d W 9 0 O 1 N l Y 3 R p b 2 4 x L 2 V 4 c G 9 y d C 9 U a X B v I G N h b W J p Y W R v L n t V U 1 V B U k l P L D E 2 f S Z x d W 9 0 O y w m c X V v d D t T Z W N 0 a W 9 u M S 9 l e H B v c n Q v V G l w b y B j Y W 1 i a W F k b y 5 7 T k 9 N Q l J F V E l Q T y w x N 3 0 m c X V v d D s s J n F 1 b 3 Q 7 U 2 V j d G l v b j E v Z X h w b 3 J 0 L 1 R p c G 8 g Y 2 F t Y m l h Z G 8 u e 0 5 P T U J S R U F S R U E s M T h 9 J n F 1 b 3 Q 7 L C Z x d W 9 0 O 1 N l Y 3 R p b 2 4 x L 2 V 4 c G 9 y d C 9 U a X B v I G N h b W J p Y W R v L n t P U E x F L D E 5 f S Z x d W 9 0 O y w m c X V v d D t T Z W N 0 a W 9 u M S 9 l e H B v c n Q v V G l w b y B j Y W 1 i a W F k b y 5 7 R k V D S E F Q T 1 N U V U x B Q 0 l P T i w y M H 0 m c X V v d D s s J n F 1 b 3 Q 7 U 2 V j d G l v b j E v Z X h w b 3 J 0 L 1 R p c G 8 g Y 2 F t Y m l h Z G 8 u e 1 R F T E V G T 0 5 P T 0 Z J Q 0 l O Q S w y M X 0 m c X V v d D s s J n F 1 b 3 Q 7 U 2 V j d G l v b j E v Z X h w b 3 J 0 L 1 R p c G 8 g Y 2 F t Y m l h Z G 8 u e 1 R F T E V G T 0 5 P U E F S V E l D V U x B U i w y M n 0 m c X V v d D s s J n F 1 b 3 Q 7 U 2 V j d G l v b j E v Z X h w b 3 J 0 L 1 R p c G 8 g Y 2 F t Y m l h Z G 8 u e 1 R F T E V G T 0 5 P T U 9 W S U w s M j N 9 J n F 1 b 3 Q 7 L C Z x d W 9 0 O 1 N l Y 3 R p b 2 4 x L 2 V 4 c G 9 y d C 9 U a X B v I G N h b W J p Y W R v L n t U S V B P Q V N Q S V J B T l R F L D I 0 f S Z x d W 9 0 O y w m c X V v d D t T Z W N 0 a W 9 u M S 9 l e H B v c n Q v V G l w b y B j Y W 1 i a W F k b y 5 7 R k V D S E F I T 1 J B Q 0 9 O R k l S T U F D S U 9 O L D I 1 f S Z x d W 9 0 O y w m c X V v d D t T Z W N 0 a W 9 u M S 9 l e H B v c n Q v V G l w b y B j Y W 1 i a W F k b y 5 7 V V N V Q V J J T 0 N P T k Z J U k 1 B Q 0 l P T i w y N n 0 m c X V v d D s s J n F 1 b 3 Q 7 U 2 V j d G l v b j E v Z X h w b 3 J 0 L 1 R p c G 8 g Y 2 F t Y m l h Z G 8 u e 0 9 C U 0 V S V k F D S U 9 O L D I 3 f S Z x d W 9 0 O y w m c X V v d D t T Z W N 0 a W 9 u M S 9 l e H B v c n Q v V G l w b y B j Y W 1 i a W F k b y 5 7 R V N U Q V R V U y w y O H 0 m c X V v d D t d L C Z x d W 9 0 O 0 N v b H V t b k N v d W 5 0 J n F 1 b 3 Q 7 O j I 5 L C Z x d W 9 0 O 0 t l e U N v b H V t b k 5 h b W V z J n F 1 b 3 Q 7 O l t d L C Z x d W 9 0 O 0 N v b H V t b k l k Z W 5 0 a X R p Z X M m c X V v d D s 6 W y Z x d W 9 0 O 1 N l Y 3 R p b 2 4 x L 2 V 4 c G 9 y d C 9 U a X B v I G N h b W J p Y W R v L n t G T 0 x J T y w w f S Z x d W 9 0 O y w m c X V v d D t T Z W N 0 a W 9 u M S 9 l e H B v c n Q v V G l w b y B j Y W 1 i a W F k b y 5 7 Q V B F T E x J R E 9 Q Q V R F U k 5 P L D F 9 J n F 1 b 3 Q 7 L C Z x d W 9 0 O 1 N l Y 3 R p b 2 4 x L 2 V 4 c G 9 y d C 9 U a X B v I G N h b W J p Y W R v L n t B U E V M T E l E T 0 1 B V E V S T k 8 s M n 0 m c X V v d D s s J n F 1 b 3 Q 7 U 2 V j d G l v b j E v Z X h w b 3 J 0 L 1 R p c G 8 g Y 2 F t Y m l h Z G 8 u e 0 5 P T U J S R S w z f S Z x d W 9 0 O y w m c X V v d D t T Z W N 0 a W 9 u M S 9 l e H B v c n Q v V G l w b y B j Y W 1 i a W F k b y 5 7 R k V D S E F O Q U N J T U l F T l R P L D R 9 J n F 1 b 3 Q 7 L C Z x d W 9 0 O 1 N l Y 3 R p b 2 4 x L 2 V 4 c G 9 y d C 9 U a X B v I G N h b W J p Y W R v L n t F R E F E L D V 9 J n F 1 b 3 Q 7 L C Z x d W 9 0 O 1 N l Y 3 R p b 2 4 x L 2 V 4 c G 9 y d C 9 U a X B v I G N h b W J p Y W R v L n t F T l R J R E F E R V h B T U V O L D Z 9 J n F 1 b 3 Q 7 L C Z x d W 9 0 O 1 N l Y 3 R p b 2 4 x L 2 V 4 c G 9 y d C 9 U a X B v I G N h b W J p Y W R v L n t T R V h P L D d 9 J n F 1 b 3 Q 7 L C Z x d W 9 0 O 1 N l Y 3 R p b 2 4 x L 2 V 4 c G 9 y d C 9 U a X B v I G N h b W J p Y W R v L n t D V V J Q L D h 9 J n F 1 b 3 Q 7 L C Z x d W 9 0 O 1 N l Y 3 R p b 2 4 x L 2 V 4 c G 9 y d C 9 U a X B v I G N h b W J p Y W R v L n t D T E F W R U V M R U N U T 1 I s O X 0 m c X V v d D s s J n F 1 b 3 Q 7 U 2 V j d G l v b j E v Z X h w b 3 J 0 L 1 R p c G 8 g Y 2 F t Y m l h Z G 8 u e 1 J G Q y w x M H 0 m c X V v d D s s J n F 1 b 3 Q 7 U 2 V j d G l v b j E v Z X h w b 3 J 0 L 1 R p c G 8 g Y 2 F t Y m l h Z G 8 u e 0 5 P R V h U R V J J T 1 I s M T F 9 J n F 1 b 3 Q 7 L C Z x d W 9 0 O 1 N l Y 3 R p b 2 4 x L 2 V 4 c G 9 y d C 9 U a X B v I G N h b W J p Y W R v L n t D T 0 x P T k l B L D E y f S Z x d W 9 0 O y w m c X V v d D t T Z W N 0 a W 9 u M S 9 l e H B v c n Q v V G l w b y B j Y W 1 i a W F k b y 5 7 T k 9 N Q l J F T V V O S U N J U E l P L D E z f S Z x d W 9 0 O y w m c X V v d D t T Z W N 0 a W 9 u M S 9 l e H B v c n Q v V G l w b y B j Y W 1 i a W F k b y 5 7 Q 0 9 E S U d P U E 9 T V E F M L D E 0 f S Z x d W 9 0 O y w m c X V v d D t T Z W N 0 a W 9 u M S 9 l e H B v c n Q v V G l w b y B j Y W 1 i a W F k b y 5 7 R V N U Q U R P L D E 1 f S Z x d W 9 0 O y w m c X V v d D t T Z W N 0 a W 9 u M S 9 l e H B v c n Q v V G l w b y B j Y W 1 i a W F k b y 5 7 V V N V Q V J J T y w x N n 0 m c X V v d D s s J n F 1 b 3 Q 7 U 2 V j d G l v b j E v Z X h w b 3 J 0 L 1 R p c G 8 g Y 2 F t Y m l h Z G 8 u e 0 5 P T U J S R V R J U E 8 s M T d 9 J n F 1 b 3 Q 7 L C Z x d W 9 0 O 1 N l Y 3 R p b 2 4 x L 2 V 4 c G 9 y d C 9 U a X B v I G N h b W J p Y W R v L n t O T 0 1 C U k V B U k V B L D E 4 f S Z x d W 9 0 O y w m c X V v d D t T Z W N 0 a W 9 u M S 9 l e H B v c n Q v V G l w b y B j Y W 1 i a W F k b y 5 7 T 1 B M R S w x O X 0 m c X V v d D s s J n F 1 b 3 Q 7 U 2 V j d G l v b j E v Z X h w b 3 J 0 L 1 R p c G 8 g Y 2 F t Y m l h Z G 8 u e 0 Z F Q 0 h B U E 9 T V F V M Q U N J T 0 4 s M j B 9 J n F 1 b 3 Q 7 L C Z x d W 9 0 O 1 N l Y 3 R p b 2 4 x L 2 V 4 c G 9 y d C 9 U a X B v I G N h b W J p Y W R v L n t U R U x F R k 9 O T 0 9 G S U N J T k E s M j F 9 J n F 1 b 3 Q 7 L C Z x d W 9 0 O 1 N l Y 3 R p b 2 4 x L 2 V 4 c G 9 y d C 9 U a X B v I G N h b W J p Y W R v L n t U R U x F R k 9 O T 1 B B U l R J Q 1 V M Q V I s M j J 9 J n F 1 b 3 Q 7 L C Z x d W 9 0 O 1 N l Y 3 R p b 2 4 x L 2 V 4 c G 9 y d C 9 U a X B v I G N h b W J p Y W R v L n t U R U x F R k 9 O T 0 1 P V k l M L D I z f S Z x d W 9 0 O y w m c X V v d D t T Z W N 0 a W 9 u M S 9 l e H B v c n Q v V G l w b y B j Y W 1 i a W F k b y 5 7 V E l Q T 0 F T U E l S Q U 5 U R S w y N H 0 m c X V v d D s s J n F 1 b 3 Q 7 U 2 V j d G l v b j E v Z X h w b 3 J 0 L 1 R p c G 8 g Y 2 F t Y m l h Z G 8 u e 0 Z F Q 0 h B S E 9 S Q U N P T k Z J U k 1 B Q 0 l P T i w y N X 0 m c X V v d D s s J n F 1 b 3 Q 7 U 2 V j d G l v b j E v Z X h w b 3 J 0 L 1 R p c G 8 g Y 2 F t Y m l h Z G 8 u e 1 V T V U F S S U 9 D T 0 5 G S V J N Q U N J T 0 4 s M j Z 9 J n F 1 b 3 Q 7 L C Z x d W 9 0 O 1 N l Y 3 R p b 2 4 x L 2 V 4 c G 9 y d C 9 U a X B v I G N h b W J p Y W R v L n t P Q l N F U l Z B Q 0 l P T i w y N 3 0 m c X V v d D s s J n F 1 b 3 Q 7 U 2 V j d G l v b j E v Z X h w b 3 J 0 L 1 R p c G 8 g Y 2 F t Y m l h Z G 8 u e 0 V T V E F U V V M s M j h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V 4 c G 9 y d C U y M C U y O D k l M j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w b 3 J 0 J T I w J T I 4 O S U y O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e H B v c n Q l M j A l M j g 5 J T I 5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V 4 c G 9 y d C U y M C U y O D E w J T I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J l c 3 V s d F R 5 c G U i I F Z h b H V l P S J z R X h j Z X B 0 a W 9 u I i A v P j x F b n R y e S B U e X B l P S J G a W x s V G F y Z 2 V 0 I i B W Y W x 1 Z T 0 i c 2 V 4 c G 9 y d D M 0 N T U 5 I i A v P j x F b n R y e S B U e X B l P S J G a W x s Z W R D b 2 1 w b G V 0 Z V J l c 3 V s d F R v V 2 9 y a 3 N o Z W V 0 I i B W Y W x 1 Z T 0 i b D E i I C 8 + P E V u d H J 5 I F R 5 c G U 9 I k Z p b G x M Y X N 0 V X B k Y X R l Z C I g V m F s d W U 9 I m Q y M D I w L T A 3 L T I 4 V D E 2 O j Q y O j E w L j k w M j I w O T J a I i A v P j x F b n R y e S B U e X B l P S J G a W x s Q 2 9 s d W 1 u T m F t Z X M i I F Z h b H V l P S J z W y Z x d W 9 0 O 0 Z P T E l P J n F 1 b 3 Q 7 L C Z x d W 9 0 O 0 F Q R U x M S U R P U E F U R V J O T y Z x d W 9 0 O y w m c X V v d D t B U E V M T E l E T 0 1 B V E V S T k 8 m c X V v d D s s J n F 1 b 3 Q 7 T k 9 N Q l J F J n F 1 b 3 Q 7 L C Z x d W 9 0 O 0 Z F Q 0 h B T k F D S U 1 J R U 5 U T y Z x d W 9 0 O y w m c X V v d D t F R E F E J n F 1 b 3 Q 7 L C Z x d W 9 0 O 0 V O V E l E Q U R F W E F N R U 4 m c X V v d D s s J n F 1 b 3 Q 7 U 0 V Y T y Z x d W 9 0 O y w m c X V v d D t D V V J Q J n F 1 b 3 Q 7 L C Z x d W 9 0 O 0 N M Q V Z F R U x F Q 1 R P U i Z x d W 9 0 O y w m c X V v d D t S R k M m c X V v d D s s J n F 1 b 3 Q 7 T k 9 F W F R F U k l P U i Z x d W 9 0 O y w m c X V v d D t D T 0 x P T k l B J n F 1 b 3 Q 7 L C Z x d W 9 0 O 0 5 P T U J S R U 1 V T k l D S V B J T y Z x d W 9 0 O y w m c X V v d D t D T 0 R J R 0 9 Q T 1 N U Q U w m c X V v d D s s J n F 1 b 3 Q 7 R V N U Q U R P J n F 1 b 3 Q 7 L C Z x d W 9 0 O 1 V T V U F S S U 8 m c X V v d D s s J n F 1 b 3 Q 7 T k 9 N Q l J F V E l Q T y Z x d W 9 0 O y w m c X V v d D t O T 0 1 C U k V B U k V B J n F 1 b 3 Q 7 L C Z x d W 9 0 O 0 9 Q T E U m c X V v d D s s J n F 1 b 3 Q 7 R k V D S E F Q T 1 N U V U x B Q 0 l P T i Z x d W 9 0 O y w m c X V v d D t U R U x F R k 9 O T 0 9 G S U N J T k E m c X V v d D s s J n F 1 b 3 Q 7 V E V M R U Z P T k 9 Q Q V J U S U N V T E F S J n F 1 b 3 Q 7 L C Z x d W 9 0 O 1 R F T E V G T 0 5 P T U 9 W S U w m c X V v d D s s J n F 1 b 3 Q 7 V E l Q T 0 F T U E l S Q U 5 U R S Z x d W 9 0 O y w m c X V v d D t G R U N I Q U h P U k F D T 0 5 G S V J N Q U N J T 0 4 m c X V v d D s s J n F 1 b 3 Q 7 V V N V Q V J J T 0 N P T k Z J U k 1 B Q 0 l P T i Z x d W 9 0 O y w m c X V v d D t P Q l N F U l Z B Q 0 l P T i Z x d W 9 0 O y w m c X V v d D t F U 1 R B V F V T J n F 1 b 3 Q 7 X S I g L z 4 8 R W 5 0 c n k g V H l w Z T 0 i R m l s b E N v b H V t b l R 5 c G V z I i B W Y W x 1 Z T 0 i c 0 J n W U d C Z 2 t E Q m d Z R 0 J n W U d C Z 1 l E Q m d Z R 0 J n W U h C Z 1 l E Q m d j R 0 J n W T 0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J 1 Z m Z l c k 5 l e H R S Z W Z y Z X N o I i B W Y W x 1 Z T 0 i b D E i I C 8 + P E V u d H J 5 I F R 5 c G U 9 I k Z p b G x F c n J v c k N v d W 5 0 I i B W Y W x 1 Z T 0 i b D A i I C 8 + P E V u d H J 5 I F R 5 c G U 9 I k Z p b G x T d G F 0 d X M i I F Z h b H V l P S J z V 2 F p d G l u Z 0 Z v c k V 4 Y 2 V s U m V m c m V z a C I g L z 4 8 R W 5 0 c n k g V H l w Z T 0 i R m l s b E N v d W 5 0 I i B W Y W x 1 Z T 0 i b D A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V 4 c G 9 y d C 9 U a X B v I G N h b W J p Y W R v L n t G T 0 x J T y w w f S Z x d W 9 0 O y w m c X V v d D t T Z W N 0 a W 9 u M S 9 l e H B v c n Q v V G l w b y B j Y W 1 i a W F k b y 5 7 Q V B F T E x J R E 9 Q Q V R F U k 5 P L D F 9 J n F 1 b 3 Q 7 L C Z x d W 9 0 O 1 N l Y 3 R p b 2 4 x L 2 V 4 c G 9 y d C 9 U a X B v I G N h b W J p Y W R v L n t B U E V M T E l E T 0 1 B V E V S T k 8 s M n 0 m c X V v d D s s J n F 1 b 3 Q 7 U 2 V j d G l v b j E v Z X h w b 3 J 0 L 1 R p c G 8 g Y 2 F t Y m l h Z G 8 u e 0 5 P T U J S R S w z f S Z x d W 9 0 O y w m c X V v d D t T Z W N 0 a W 9 u M S 9 l e H B v c n Q v V G l w b y B j Y W 1 i a W F k b y 5 7 R k V D S E F O Q U N J T U l F T l R P L D R 9 J n F 1 b 3 Q 7 L C Z x d W 9 0 O 1 N l Y 3 R p b 2 4 x L 2 V 4 c G 9 y d C 9 U a X B v I G N h b W J p Y W R v L n t F R E F E L D V 9 J n F 1 b 3 Q 7 L C Z x d W 9 0 O 1 N l Y 3 R p b 2 4 x L 2 V 4 c G 9 y d C 9 U a X B v I G N h b W J p Y W R v L n t F T l R J R E F E R V h B T U V O L D Z 9 J n F 1 b 3 Q 7 L C Z x d W 9 0 O 1 N l Y 3 R p b 2 4 x L 2 V 4 c G 9 y d C 9 U a X B v I G N h b W J p Y W R v L n t T R V h P L D d 9 J n F 1 b 3 Q 7 L C Z x d W 9 0 O 1 N l Y 3 R p b 2 4 x L 2 V 4 c G 9 y d C 9 U a X B v I G N h b W J p Y W R v L n t D V V J Q L D h 9 J n F 1 b 3 Q 7 L C Z x d W 9 0 O 1 N l Y 3 R p b 2 4 x L 2 V 4 c G 9 y d C 9 U a X B v I G N h b W J p Y W R v L n t D T E F W R U V M R U N U T 1 I s O X 0 m c X V v d D s s J n F 1 b 3 Q 7 U 2 V j d G l v b j E v Z X h w b 3 J 0 L 1 R p c G 8 g Y 2 F t Y m l h Z G 8 u e 1 J G Q y w x M H 0 m c X V v d D s s J n F 1 b 3 Q 7 U 2 V j d G l v b j E v Z X h w b 3 J 0 L 1 R p c G 8 g Y 2 F t Y m l h Z G 8 u e 0 5 P R V h U R V J J T 1 I s M T F 9 J n F 1 b 3 Q 7 L C Z x d W 9 0 O 1 N l Y 3 R p b 2 4 x L 2 V 4 c G 9 y d C 9 U a X B v I G N h b W J p Y W R v L n t D T 0 x P T k l B L D E y f S Z x d W 9 0 O y w m c X V v d D t T Z W N 0 a W 9 u M S 9 l e H B v c n Q v V G l w b y B j Y W 1 i a W F k b y 5 7 T k 9 N Q l J F T V V O S U N J U E l P L D E z f S Z x d W 9 0 O y w m c X V v d D t T Z W N 0 a W 9 u M S 9 l e H B v c n Q v V G l w b y B j Y W 1 i a W F k b y 5 7 Q 0 9 E S U d P U E 9 T V E F M L D E 0 f S Z x d W 9 0 O y w m c X V v d D t T Z W N 0 a W 9 u M S 9 l e H B v c n Q v V G l w b y B j Y W 1 i a W F k b y 5 7 R V N U Q U R P L D E 1 f S Z x d W 9 0 O y w m c X V v d D t T Z W N 0 a W 9 u M S 9 l e H B v c n Q v V G l w b y B j Y W 1 i a W F k b y 5 7 V V N V Q V J J T y w x N n 0 m c X V v d D s s J n F 1 b 3 Q 7 U 2 V j d G l v b j E v Z X h w b 3 J 0 L 1 R p c G 8 g Y 2 F t Y m l h Z G 8 u e 0 5 P T U J S R V R J U E 8 s M T d 9 J n F 1 b 3 Q 7 L C Z x d W 9 0 O 1 N l Y 3 R p b 2 4 x L 2 V 4 c G 9 y d C 9 U a X B v I G N h b W J p Y W R v L n t O T 0 1 C U k V B U k V B L D E 4 f S Z x d W 9 0 O y w m c X V v d D t T Z W N 0 a W 9 u M S 9 l e H B v c n Q v V G l w b y B j Y W 1 i a W F k b y 5 7 T 1 B M R S w x O X 0 m c X V v d D s s J n F 1 b 3 Q 7 U 2 V j d G l v b j E v Z X h w b 3 J 0 L 1 R p c G 8 g Y 2 F t Y m l h Z G 8 u e 0 Z F Q 0 h B U E 9 T V F V M Q U N J T 0 4 s M j B 9 J n F 1 b 3 Q 7 L C Z x d W 9 0 O 1 N l Y 3 R p b 2 4 x L 2 V 4 c G 9 y d C 9 U a X B v I G N h b W J p Y W R v L n t U R U x F R k 9 O T 0 9 G S U N J T k E s M j F 9 J n F 1 b 3 Q 7 L C Z x d W 9 0 O 1 N l Y 3 R p b 2 4 x L 2 V 4 c G 9 y d C 9 U a X B v I G N h b W J p Y W R v L n t U R U x F R k 9 O T 1 B B U l R J Q 1 V M Q V I s M j J 9 J n F 1 b 3 Q 7 L C Z x d W 9 0 O 1 N l Y 3 R p b 2 4 x L 2 V 4 c G 9 y d C 9 U a X B v I G N h b W J p Y W R v L n t U R U x F R k 9 O T 0 1 P V k l M L D I z f S Z x d W 9 0 O y w m c X V v d D t T Z W N 0 a W 9 u M S 9 l e H B v c n Q v V G l w b y B j Y W 1 i a W F k b y 5 7 V E l Q T 0 F T U E l S Q U 5 U R S w y N H 0 m c X V v d D s s J n F 1 b 3 Q 7 U 2 V j d G l v b j E v Z X h w b 3 J 0 L 1 R p c G 8 g Y 2 F t Y m l h Z G 8 u e 0 Z F Q 0 h B S E 9 S Q U N P T k Z J U k 1 B Q 0 l P T i w y N X 0 m c X V v d D s s J n F 1 b 3 Q 7 U 2 V j d G l v b j E v Z X h w b 3 J 0 L 1 R p c G 8 g Y 2 F t Y m l h Z G 8 u e 1 V T V U F S S U 9 D T 0 5 G S V J N Q U N J T 0 4 s M j Z 9 J n F 1 b 3 Q 7 L C Z x d W 9 0 O 1 N l Y 3 R p b 2 4 x L 2 V 4 c G 9 y d C 9 U a X B v I G N h b W J p Y W R v L n t P Q l N F U l Z B Q 0 l P T i w y N 3 0 m c X V v d D s s J n F 1 b 3 Q 7 U 2 V j d G l v b j E v Z X h w b 3 J 0 L 1 R p c G 8 g Y 2 F t Y m l h Z G 8 u e 0 V T V E F U V V M s M j h 9 J n F 1 b 3 Q 7 X S w m c X V v d D t D b 2 x 1 b W 5 D b 3 V u d C Z x d W 9 0 O z o y O S w m c X V v d D t L Z X l D b 2 x 1 b W 5 O Y W 1 l c y Z x d W 9 0 O z p b X S w m c X V v d D t D b 2 x 1 b W 5 J Z G V u d G l 0 a W V z J n F 1 b 3 Q 7 O l s m c X V v d D t T Z W N 0 a W 9 u M S 9 l e H B v c n Q v V G l w b y B j Y W 1 i a W F k b y 5 7 R k 9 M S U 8 s M H 0 m c X V v d D s s J n F 1 b 3 Q 7 U 2 V j d G l v b j E v Z X h w b 3 J 0 L 1 R p c G 8 g Y 2 F t Y m l h Z G 8 u e 0 F Q R U x M S U R P U E F U R V J O T y w x f S Z x d W 9 0 O y w m c X V v d D t T Z W N 0 a W 9 u M S 9 l e H B v c n Q v V G l w b y B j Y W 1 i a W F k b y 5 7 Q V B F T E x J R E 9 N Q V R F U k 5 P L D J 9 J n F 1 b 3 Q 7 L C Z x d W 9 0 O 1 N l Y 3 R p b 2 4 x L 2 V 4 c G 9 y d C 9 U a X B v I G N h b W J p Y W R v L n t O T 0 1 C U k U s M 3 0 m c X V v d D s s J n F 1 b 3 Q 7 U 2 V j d G l v b j E v Z X h w b 3 J 0 L 1 R p c G 8 g Y 2 F t Y m l h Z G 8 u e 0 Z F Q 0 h B T k F D S U 1 J R U 5 U T y w 0 f S Z x d W 9 0 O y w m c X V v d D t T Z W N 0 a W 9 u M S 9 l e H B v c n Q v V G l w b y B j Y W 1 i a W F k b y 5 7 R U R B R C w 1 f S Z x d W 9 0 O y w m c X V v d D t T Z W N 0 a W 9 u M S 9 l e H B v c n Q v V G l w b y B j Y W 1 i a W F k b y 5 7 R U 5 U S U R B R E V Y Q U 1 F T i w 2 f S Z x d W 9 0 O y w m c X V v d D t T Z W N 0 a W 9 u M S 9 l e H B v c n Q v V G l w b y B j Y W 1 i a W F k b y 5 7 U 0 V Y T y w 3 f S Z x d W 9 0 O y w m c X V v d D t T Z W N 0 a W 9 u M S 9 l e H B v c n Q v V G l w b y B j Y W 1 i a W F k b y 5 7 Q 1 V S U C w 4 f S Z x d W 9 0 O y w m c X V v d D t T Z W N 0 a W 9 u M S 9 l e H B v c n Q v V G l w b y B j Y W 1 i a W F k b y 5 7 Q 0 x B V k V F T E V D V E 9 S L D l 9 J n F 1 b 3 Q 7 L C Z x d W 9 0 O 1 N l Y 3 R p b 2 4 x L 2 V 4 c G 9 y d C 9 U a X B v I G N h b W J p Y W R v L n t S R k M s M T B 9 J n F 1 b 3 Q 7 L C Z x d W 9 0 O 1 N l Y 3 R p b 2 4 x L 2 V 4 c G 9 y d C 9 U a X B v I G N h b W J p Y W R v L n t O T 0 V Y V E V S S U 9 S L D E x f S Z x d W 9 0 O y w m c X V v d D t T Z W N 0 a W 9 u M S 9 l e H B v c n Q v V G l w b y B j Y W 1 i a W F k b y 5 7 Q 0 9 M T 0 5 J Q S w x M n 0 m c X V v d D s s J n F 1 b 3 Q 7 U 2 V j d G l v b j E v Z X h w b 3 J 0 L 1 R p c G 8 g Y 2 F t Y m l h Z G 8 u e 0 5 P T U J S R U 1 V T k l D S V B J T y w x M 3 0 m c X V v d D s s J n F 1 b 3 Q 7 U 2 V j d G l v b j E v Z X h w b 3 J 0 L 1 R p c G 8 g Y 2 F t Y m l h Z G 8 u e 0 N P R E l H T 1 B P U 1 R B T C w x N H 0 m c X V v d D s s J n F 1 b 3 Q 7 U 2 V j d G l v b j E v Z X h w b 3 J 0 L 1 R p c G 8 g Y 2 F t Y m l h Z G 8 u e 0 V T V E F E T y w x N X 0 m c X V v d D s s J n F 1 b 3 Q 7 U 2 V j d G l v b j E v Z X h w b 3 J 0 L 1 R p c G 8 g Y 2 F t Y m l h Z G 8 u e 1 V T V U F S S U 8 s M T Z 9 J n F 1 b 3 Q 7 L C Z x d W 9 0 O 1 N l Y 3 R p b 2 4 x L 2 V 4 c G 9 y d C 9 U a X B v I G N h b W J p Y W R v L n t O T 0 1 C U k V U S V B P L D E 3 f S Z x d W 9 0 O y w m c X V v d D t T Z W N 0 a W 9 u M S 9 l e H B v c n Q v V G l w b y B j Y W 1 i a W F k b y 5 7 T k 9 N Q l J F Q V J F Q S w x O H 0 m c X V v d D s s J n F 1 b 3 Q 7 U 2 V j d G l v b j E v Z X h w b 3 J 0 L 1 R p c G 8 g Y 2 F t Y m l h Z G 8 u e 0 9 Q T E U s M T l 9 J n F 1 b 3 Q 7 L C Z x d W 9 0 O 1 N l Y 3 R p b 2 4 x L 2 V 4 c G 9 y d C 9 U a X B v I G N h b W J p Y W R v L n t G R U N I Q V B P U 1 R V T E F D S U 9 O L D I w f S Z x d W 9 0 O y w m c X V v d D t T Z W N 0 a W 9 u M S 9 l e H B v c n Q v V G l w b y B j Y W 1 i a W F k b y 5 7 V E V M R U Z P T k 9 P R k l D S U 5 B L D I x f S Z x d W 9 0 O y w m c X V v d D t T Z W N 0 a W 9 u M S 9 l e H B v c n Q v V G l w b y B j Y W 1 i a W F k b y 5 7 V E V M R U Z P T k 9 Q Q V J U S U N V T E F S L D I y f S Z x d W 9 0 O y w m c X V v d D t T Z W N 0 a W 9 u M S 9 l e H B v c n Q v V G l w b y B j Y W 1 i a W F k b y 5 7 V E V M R U Z P T k 9 N T 1 Z J T C w y M 3 0 m c X V v d D s s J n F 1 b 3 Q 7 U 2 V j d G l v b j E v Z X h w b 3 J 0 L 1 R p c G 8 g Y 2 F t Y m l h Z G 8 u e 1 R J U E 9 B U 1 B J U k F O V E U s M j R 9 J n F 1 b 3 Q 7 L C Z x d W 9 0 O 1 N l Y 3 R p b 2 4 x L 2 V 4 c G 9 y d C 9 U a X B v I G N h b W J p Y W R v L n t G R U N I Q U h P U k F D T 0 5 G S V J N Q U N J T 0 4 s M j V 9 J n F 1 b 3 Q 7 L C Z x d W 9 0 O 1 N l Y 3 R p b 2 4 x L 2 V 4 c G 9 y d C 9 U a X B v I G N h b W J p Y W R v L n t V U 1 V B U k l P Q 0 9 O R k l S T U F D S U 9 O L D I 2 f S Z x d W 9 0 O y w m c X V v d D t T Z W N 0 a W 9 u M S 9 l e H B v c n Q v V G l w b y B j Y W 1 i a W F k b y 5 7 T 0 J T R V J W Q U N J T 0 4 s M j d 9 J n F 1 b 3 Q 7 L C Z x d W 9 0 O 1 N l Y 3 R p b 2 4 x L 2 V 4 c G 9 y d C 9 U a X B v I G N h b W J p Y W R v L n t F U 1 R B V F V T L D I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Z X h w b 3 J 0 J T I w J T I 4 M T A l M j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w b 3 J 0 J T I w J T I 4 M T A l M j k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w b 3 J 0 J T I w J T I 4 M T A l M j k v V G l w b y U y M G N h b W J p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/ A I A A D C C A v g G C S q G S I b 3 D Q E H A 6 C C A u k w g g L l A g E A M Y I C Y D C C A l w C A Q A w R D A 3 M T U w M w Y D V Q Q D E y x N a W N y b 3 N v Z n Q u T 2 Z m a W N l L k V 4 Y 2 V s L l B y b 3 R l Y 3 R l Z E R h d G F T Z X J 2 a W N l c w I J A L M C t I m V b c w 6 M A 0 G C S q G S I b 3 D Q E B A Q U A B I I C A E l d G x s t w b A Q I b L h h x x h 9 D 9 4 W 6 W E E h f / J V I x R b s S H A c O t V K T m W 7 8 n + h I / R + n 1 h C 6 K O 5 T 9 5 G P E D q u 4 0 q m 0 Y f M w e P N 2 H 6 K 4 a y m 4 C Y Y L 4 F E C r I 9 Y 6 R u 1 X R E N F G U p R v q 5 W 3 o I A 2 1 W G G 5 i Q y o X A 5 X c y 3 W D b s f L J M i 0 j t D l Z u i A m D N e l m e b 3 I r n F u a O I b B W R w H e + l K z S M m k e J 7 j K + B q r 6 z Z s d v e F 3 t m E 3 E u m N f Y L v P k S 6 8 d 6 q h w i 4 v z b J Q 9 2 Y f 6 V I 1 r j J p u O J + W w l n C 6 B R N z u x r G P f H O v 8 e T T q i l 2 J u p a f 7 + m B c F 8 q Z i S l 4 O G a + d 3 G G v 0 I u J 5 v w r R E g d P 3 q D 4 M W Q S l y 3 y G S I p b Q U p l T F j Q e 1 + C F R 6 l E 5 D h 8 H G y G K F w 9 P t P m W g J T g m s 3 B H 3 s k t s Y G Z t k h g f v Z o u T k T 8 w s E B 5 L z 6 f I i 8 f z 7 d a y p A x R G g w 2 8 3 0 F s N S L y G h C j B z H L d X 0 q y 0 u h d 3 e i z n j W c 8 O D w i O m t 3 S k B + i B + u j V o z u r 6 6 + X m m X 0 7 o M + J U 6 e R u M u z T y Y C Q T X J W Y p y y H V n C q z D g d Y D S z h B k S b x a A j / / W 9 Y U Y S s S l q 0 4 / s L K P F C G 2 M F k X f h J u / h 5 G c r J C s W o l 1 y 2 F C G A b O 9 p H A n y F E U b 7 E p V A t R E s Z o Q u H c + Y V / e N H t B V L x K h X e m I l c 5 i 8 9 W 0 I Y V n O M D R F i B 0 e 2 v S 7 R a Q h t 0 n p g n S 4 N w s t G M H w G C S q G S I b 3 D Q E H A T A d B g l g h k g B Z Q M E A S o E E F t B l a 8 Z v c g 6 4 v v l o c M J 0 6 i A U B b h 1 T D T v m o y u k X 4 E K y u l S C g o o F W t k h m G 2 r h z F 2 R n a T 9 4 C j K E G R v m G d a q z O S I J 7 N D B o h l S 1 c D p x w d z 7 j n / R k w N U G m b R j V m Z t r P d j B t o z F c 4 q < / D a t a M a s h u p > 
</file>

<file path=customXml/itemProps1.xml><?xml version="1.0" encoding="utf-8"?>
<ds:datastoreItem xmlns:ds="http://schemas.openxmlformats.org/officeDocument/2006/customXml" ds:itemID="{25ED696C-9179-40CC-9A1D-CD15157D126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Cuadro Registrados</vt:lpstr>
      <vt:lpstr>Cuadro Confirmados</vt:lpstr>
      <vt:lpstr>Cuadro Programados</vt:lpstr>
      <vt:lpstr>Cuadro Descartados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Ricardo Arturo Blondeau Carrillo</cp:lastModifiedBy>
  <cp:lastPrinted>2020-07-27T16:03:49Z</cp:lastPrinted>
  <dcterms:created xsi:type="dcterms:W3CDTF">2020-07-24T18:36:16Z</dcterms:created>
  <dcterms:modified xsi:type="dcterms:W3CDTF">2020-08-01T01:58:54Z</dcterms:modified>
</cp:coreProperties>
</file>