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hugo.munozh\Desktop\HOME OFICCE 2022\SESIONES 2022\FEBRERO\SESION CG ORD 25 DE FEBRERO\INE-CG139-2022 OAX\"/>
    </mc:Choice>
  </mc:AlternateContent>
  <xr:revisionPtr revIDLastSave="0" documentId="8_{E25A6648-CCC4-4C24-BFF0-13036E8A70FD}" xr6:coauthVersionLast="47" xr6:coauthVersionMax="47" xr10:uidLastSave="{00000000-0000-0000-0000-000000000000}"/>
  <bookViews>
    <workbookView xWindow="-108" yWindow="-108" windowWidth="23256" windowHeight="12576" activeTab="2" xr2:uid="{00000000-000D-0000-FFFF-FFFF00000000}"/>
  </bookViews>
  <sheets>
    <sheet name="Catálogo de Actividades" sheetId="5" r:id="rId1"/>
    <sheet name="Mapa" sheetId="6" r:id="rId2"/>
    <sheet name="OAXACA" sheetId="4" r:id="rId3"/>
  </sheets>
  <externalReferences>
    <externalReference r:id="rId4"/>
  </externalReferences>
  <definedNames>
    <definedName name="_xlnm._FilterDatabase" localSheetId="0" hidden="1">'Catálogo de Actividades'!$A$4:$G$85</definedName>
    <definedName name="_xlnm._FilterDatabase" localSheetId="2" hidden="1">OAXACA!$A$5:$H$82</definedName>
    <definedName name="Estatus">#REF!</definedName>
    <definedName name="Proteger">#REF!</definedName>
    <definedName name="Status">#REF!</definedName>
    <definedName name="Z_00CB3559_513D_460B_AFF6_7ADCC5D4EABE_.wvu.FilterData" localSheetId="0" hidden="1">'Catálogo de Actividades'!$A$4:$J$93</definedName>
    <definedName name="Z_7F387765_DEB6_459E_93C7_7D33CF2BE2B3_.wvu.FilterData" localSheetId="0" hidden="1">'Catálogo de Actividades'!$A$4:$Q$86</definedName>
    <definedName name="Z_8EE31E11_E228_4D98_8C7B_6658F5F1C08F_.wvu.FilterData" localSheetId="0" hidden="1">'Catálogo de Actividades'!$A$4:$J$86</definedName>
    <definedName name="Z_ABA76988_BF8F_4CA8_A914_16708103A9CA_.wvu.FilterData" localSheetId="0" hidden="1">'Catálogo de Actividades'!$A$4:$S$86</definedName>
    <definedName name="Z_EB9E6FEF_B07A_4971_BBC0_16C42FDADA8E_.wvu.FilterData" localSheetId="0" hidden="1">'Catálogo de Actividades'!$A$4:$S$86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 i="4" l="1"/>
  <c r="C26" i="4"/>
  <c r="G6" i="5"/>
  <c r="E6" i="5"/>
  <c r="G7" i="5"/>
  <c r="E7" i="5"/>
  <c r="C7" i="4"/>
  <c r="G8" i="5"/>
  <c r="E8" i="5"/>
  <c r="C8" i="4"/>
  <c r="G9" i="5"/>
  <c r="E9" i="5"/>
  <c r="G10" i="5"/>
  <c r="E10" i="5"/>
  <c r="G11" i="5"/>
  <c r="E11" i="5"/>
  <c r="C9" i="4"/>
  <c r="G12" i="5"/>
  <c r="E12" i="5"/>
  <c r="C10" i="4"/>
  <c r="G13" i="5"/>
  <c r="E13" i="5"/>
  <c r="C11" i="4"/>
  <c r="G14" i="5"/>
  <c r="E14" i="5"/>
  <c r="C12" i="4"/>
  <c r="G15" i="5"/>
  <c r="E15" i="5"/>
  <c r="C13" i="4"/>
  <c r="G16" i="5"/>
  <c r="E16" i="5"/>
  <c r="C14" i="4"/>
  <c r="G17" i="5"/>
  <c r="E17" i="5"/>
  <c r="C15" i="4"/>
  <c r="G18" i="5"/>
  <c r="E18" i="5"/>
  <c r="C16" i="4"/>
  <c r="G19" i="5"/>
  <c r="E19" i="5"/>
  <c r="C17" i="4"/>
  <c r="G20" i="5"/>
  <c r="E20" i="5"/>
  <c r="C18" i="4"/>
  <c r="G21" i="5"/>
  <c r="E21" i="5"/>
  <c r="C19" i="4"/>
  <c r="G22" i="5"/>
  <c r="E22" i="5"/>
  <c r="C20" i="4"/>
  <c r="G23" i="5"/>
  <c r="E23" i="5"/>
  <c r="C21" i="4"/>
  <c r="G24" i="5"/>
  <c r="E24" i="5"/>
  <c r="C22" i="4"/>
  <c r="G25" i="5"/>
  <c r="E25" i="5"/>
  <c r="C23" i="4"/>
  <c r="G26" i="5"/>
  <c r="E26" i="5"/>
  <c r="C24" i="4"/>
  <c r="G27" i="5"/>
  <c r="E27" i="5"/>
  <c r="C25" i="4"/>
  <c r="G28" i="5"/>
  <c r="E28" i="5"/>
  <c r="G29" i="5"/>
  <c r="E29" i="5"/>
  <c r="G30" i="5"/>
  <c r="E30" i="5"/>
  <c r="C28" i="4"/>
  <c r="G31" i="5"/>
  <c r="E31" i="5"/>
  <c r="C29" i="4"/>
  <c r="G32" i="5"/>
  <c r="E32" i="5"/>
  <c r="C30" i="4"/>
  <c r="G33" i="5"/>
  <c r="E33" i="5"/>
  <c r="C31" i="4"/>
  <c r="G34" i="5"/>
  <c r="E34" i="5"/>
  <c r="C32" i="4"/>
  <c r="G35" i="5"/>
  <c r="E35" i="5"/>
  <c r="C33" i="4"/>
  <c r="G36" i="5"/>
  <c r="E36" i="5"/>
  <c r="C34" i="4"/>
  <c r="G37" i="5"/>
  <c r="E37" i="5"/>
  <c r="C35" i="4"/>
  <c r="G38" i="5"/>
  <c r="E38" i="5"/>
  <c r="C36" i="4"/>
  <c r="G39" i="5"/>
  <c r="E39" i="5"/>
  <c r="C37" i="4"/>
  <c r="G40" i="5"/>
  <c r="E40" i="5"/>
  <c r="C38" i="4"/>
  <c r="G41" i="5"/>
  <c r="E41" i="5"/>
  <c r="C39" i="4"/>
  <c r="G42" i="5"/>
  <c r="E42" i="5"/>
  <c r="C40" i="4"/>
  <c r="G43" i="5"/>
  <c r="E43" i="5"/>
  <c r="C41" i="4"/>
  <c r="G44" i="5"/>
  <c r="E44" i="5"/>
  <c r="C42" i="4"/>
  <c r="G45" i="5"/>
  <c r="E45" i="5"/>
  <c r="C43" i="4"/>
  <c r="G46" i="5"/>
  <c r="E46" i="5"/>
  <c r="C44" i="4"/>
  <c r="G47" i="5"/>
  <c r="E47" i="5"/>
  <c r="C45" i="4"/>
  <c r="G48" i="5"/>
  <c r="E48" i="5"/>
  <c r="G49" i="5"/>
  <c r="E49" i="5"/>
  <c r="C46" i="4"/>
  <c r="G50" i="5"/>
  <c r="E50" i="5"/>
  <c r="G51" i="5"/>
  <c r="E51" i="5"/>
  <c r="C49" i="4"/>
  <c r="G52" i="5"/>
  <c r="E52" i="5"/>
  <c r="C50" i="4"/>
  <c r="G53" i="5"/>
  <c r="E53" i="5"/>
  <c r="C51" i="4"/>
  <c r="G54" i="5"/>
  <c r="E54" i="5"/>
  <c r="C52" i="4"/>
  <c r="G55" i="5"/>
  <c r="E55" i="5"/>
  <c r="C53" i="4"/>
  <c r="G56" i="5"/>
  <c r="E56" i="5"/>
  <c r="C54" i="4"/>
  <c r="G57" i="5"/>
  <c r="E57" i="5"/>
  <c r="C55" i="4"/>
  <c r="G58" i="5"/>
  <c r="E58" i="5"/>
  <c r="C56" i="4"/>
  <c r="G59" i="5"/>
  <c r="E59" i="5"/>
  <c r="C57" i="4"/>
  <c r="G60" i="5"/>
  <c r="E60" i="5"/>
  <c r="C58" i="4"/>
  <c r="G61" i="5"/>
  <c r="E61" i="5"/>
  <c r="C59" i="4"/>
  <c r="G62" i="5"/>
  <c r="E62" i="5"/>
  <c r="C60" i="4"/>
  <c r="G63" i="5"/>
  <c r="E63" i="5"/>
  <c r="C61" i="4"/>
  <c r="G64" i="5"/>
  <c r="E64" i="5"/>
  <c r="C62" i="4"/>
  <c r="G65" i="5"/>
  <c r="E65" i="5"/>
  <c r="C63" i="4"/>
  <c r="G66" i="5"/>
  <c r="E66" i="5"/>
  <c r="C64" i="4"/>
  <c r="G67" i="5"/>
  <c r="E67" i="5"/>
  <c r="C65" i="4"/>
  <c r="G68" i="5"/>
  <c r="E68" i="5"/>
  <c r="C66" i="4"/>
  <c r="G69" i="5"/>
  <c r="E69" i="5"/>
  <c r="C67" i="4"/>
  <c r="G70" i="5"/>
  <c r="E70" i="5"/>
  <c r="C68" i="4"/>
  <c r="G71" i="5"/>
  <c r="E71" i="5"/>
  <c r="C69" i="4"/>
  <c r="G72" i="5"/>
  <c r="E72" i="5"/>
  <c r="C70" i="4"/>
  <c r="G73" i="5"/>
  <c r="E73" i="5"/>
  <c r="C71" i="4"/>
  <c r="G74" i="5"/>
  <c r="E74" i="5"/>
  <c r="C72" i="4"/>
  <c r="G75" i="5"/>
  <c r="E75" i="5"/>
  <c r="C73" i="4"/>
  <c r="G76" i="5"/>
  <c r="E76" i="5"/>
  <c r="C74" i="4"/>
  <c r="G77" i="5"/>
  <c r="E77" i="5"/>
  <c r="C75" i="4"/>
  <c r="G78" i="5"/>
  <c r="E78" i="5"/>
  <c r="C76" i="4"/>
  <c r="G79" i="5"/>
  <c r="E79" i="5"/>
  <c r="C77" i="4"/>
  <c r="G80" i="5"/>
  <c r="E80" i="5"/>
  <c r="C78" i="4"/>
  <c r="G81" i="5"/>
  <c r="E81" i="5"/>
  <c r="C79" i="4"/>
  <c r="G82" i="5"/>
  <c r="E82" i="5"/>
  <c r="C80" i="4"/>
  <c r="G83" i="5"/>
  <c r="E83" i="5"/>
  <c r="C81" i="4"/>
  <c r="G84" i="5"/>
  <c r="E84" i="5"/>
  <c r="C82" i="4"/>
  <c r="G5" i="5"/>
  <c r="E5" i="5"/>
  <c r="C6" i="4"/>
  <c r="C48" i="4"/>
</calcChain>
</file>

<file path=xl/sharedStrings.xml><?xml version="1.0" encoding="utf-8"?>
<sst xmlns="http://schemas.openxmlformats.org/spreadsheetml/2006/main" count="838" uniqueCount="213">
  <si>
    <t>Subproceso</t>
  </si>
  <si>
    <t>ID_Act</t>
  </si>
  <si>
    <t>Actividad</t>
  </si>
  <si>
    <t>Adscripción</t>
  </si>
  <si>
    <t>UR</t>
  </si>
  <si>
    <t>Mecanismos de coordinación</t>
  </si>
  <si>
    <t>Sesión para dar inicio al PEL</t>
  </si>
  <si>
    <t>OPL</t>
  </si>
  <si>
    <t>CG</t>
  </si>
  <si>
    <t>Integración de órganos desconcentrados</t>
  </si>
  <si>
    <t>Sesión en la que se designan e integran los Órganos Municipales</t>
  </si>
  <si>
    <t>Instalación de los Órganos Municipales</t>
  </si>
  <si>
    <t>OD</t>
  </si>
  <si>
    <t>Instalación del Consejo Local</t>
  </si>
  <si>
    <t>INE</t>
  </si>
  <si>
    <t>CL</t>
  </si>
  <si>
    <t>Instalación de los Consejos Distritales</t>
  </si>
  <si>
    <t>CD</t>
  </si>
  <si>
    <t>Lista Nominal de Electores</t>
  </si>
  <si>
    <t>Entrega de la Lista Nominal de Electores Definitiva con fotografía</t>
  </si>
  <si>
    <t>DERFE</t>
  </si>
  <si>
    <t>Observación Electoral</t>
  </si>
  <si>
    <t>INE/OPL</t>
  </si>
  <si>
    <t>OPL/JL/JD</t>
  </si>
  <si>
    <t>CL/CD</t>
  </si>
  <si>
    <t>Ubicación de casillas</t>
  </si>
  <si>
    <t>Publicación de los encartes y difusión en medios electrónicos del Instituto</t>
  </si>
  <si>
    <t>DEOE/CG</t>
  </si>
  <si>
    <t>Registro de representantes generales y ante mesas directivas de casilla</t>
  </si>
  <si>
    <t>Sustitución de representantes generales y ante mesas directivas de casilla</t>
  </si>
  <si>
    <t>Integración de las Mesas Directivas de Casilla</t>
  </si>
  <si>
    <t>Contratación de SE y CAE</t>
  </si>
  <si>
    <t>DECEYEC</t>
  </si>
  <si>
    <t>Fiscalización</t>
  </si>
  <si>
    <t>UTF</t>
  </si>
  <si>
    <t>Candidaturas Independientes</t>
  </si>
  <si>
    <t>Recepción de escrito de intención y documentación anexa de las y los ciudadanos que aspiren a la candidatura independiente para Ayuntamientos</t>
  </si>
  <si>
    <t>SE/OD</t>
  </si>
  <si>
    <t>Resolución sobre procedencia de manifestación de intención de las y los aspirantes a candidaturas independientes para Ayuntamientos</t>
  </si>
  <si>
    <t>Plazo para obtener el apoyo ciudadano de las candidaturas independientes para Ayuntamientos</t>
  </si>
  <si>
    <t>Plazo para otorgar las constancias de porcentaje a favor de la o el aspirante a la candidatura independiente para Ayuntamientos</t>
  </si>
  <si>
    <t>CG/OD</t>
  </si>
  <si>
    <t>Candidaturas</t>
  </si>
  <si>
    <t>Solicitud de registro de convenio de coalición para Ayuntamientos</t>
  </si>
  <si>
    <t>Resolución sobre Convenio de Coalición para Ayuntamientos</t>
  </si>
  <si>
    <t>Solicitud de registro de Candidaturas para Ayuntamientos</t>
  </si>
  <si>
    <t>Resolución para aprobar las candidaturas para Ayuntamientos</t>
  </si>
  <si>
    <t>Solicitud de registro de candidaturas comunes para Ayuntamientos</t>
  </si>
  <si>
    <t>Resolución para aprobar las candidaturas comunes para Ayuntamientos</t>
  </si>
  <si>
    <t xml:space="preserve">Campaña para Ayuntamientos </t>
  </si>
  <si>
    <t>Documentación y material electoral</t>
  </si>
  <si>
    <t>Aprobación de la documentación y material electoral</t>
  </si>
  <si>
    <t>Recepción de las boletas electorales por el órgano competente que realizará el conteo, sellado y agrupamiento</t>
  </si>
  <si>
    <t>Conteo, sellado y agrupamiento de boletas e integración de la caja paquete electoral</t>
  </si>
  <si>
    <t>Distribución de la documentación y materiales electorales a las Presidencias de mesa directiva de casilla</t>
  </si>
  <si>
    <t>Jornada Electoral</t>
  </si>
  <si>
    <t>Desarrollo  simulacros SIJE</t>
  </si>
  <si>
    <t>DEOE/OD</t>
  </si>
  <si>
    <t>Bodegas electorales</t>
  </si>
  <si>
    <t>Determinación de los lugares que ocuparán las bodegas electorales para el resguardo de la documentación electoral</t>
  </si>
  <si>
    <t>JLE/JDE/OD</t>
  </si>
  <si>
    <t>Mecanismos de recolección</t>
  </si>
  <si>
    <t>Traslado y recolección de los paquetes electorales</t>
  </si>
  <si>
    <t>Cómputos</t>
  </si>
  <si>
    <t>Cómputos Municipales</t>
  </si>
  <si>
    <t>PREP</t>
  </si>
  <si>
    <t>Designación de las y los SE y CAE</t>
  </si>
  <si>
    <t>Informar al INE respecto a las determinaciones que adopte sobre la implementación y operación del PREP</t>
  </si>
  <si>
    <t>Informe que rinden las y los presidentes sobre las condiciones de equipamiento, mecanismos de operación y medidas de seguridad de las bodegas electorales</t>
  </si>
  <si>
    <t>Recepción de solicitudes de acreditación y/o ratificación de la ciudadanía que desee participar en observación electoral</t>
  </si>
  <si>
    <r>
      <t xml:space="preserve">Acreditación </t>
    </r>
    <r>
      <rPr>
        <sz val="12"/>
        <rFont val="Calibri (Cuerpo)"/>
      </rPr>
      <t>y/o ratificación</t>
    </r>
    <r>
      <rPr>
        <sz val="12"/>
        <rFont val="Calibri"/>
        <family val="2"/>
        <scheme val="minor"/>
      </rPr>
      <t xml:space="preserve"> de la ciudadanía como observadores u observadoras electorales</t>
    </r>
  </si>
  <si>
    <t>Entrega de nombramientos, capacitación y sustituciones de funcionariado de Mesa Directiva de Casilla</t>
  </si>
  <si>
    <t>Emisión de la convocatoria para la ciudadanía que desee participar en la observación electoral</t>
  </si>
  <si>
    <t>Difusión de la convocatoria para participar en la observación electoral</t>
  </si>
  <si>
    <t>Impartición de los cursos de capacitación, preparación o información</t>
  </si>
  <si>
    <t>Seguimiento a los informes mensuales de acreditación</t>
  </si>
  <si>
    <t>Recorridos por las secciones de los distritos para localizar los lugares donde se ubicarán las casillas</t>
  </si>
  <si>
    <t>Presentación a los Consejos Distritales del listado de lugares propuestos para ubicar casillas</t>
  </si>
  <si>
    <t>Visitas de examinación en los lugares propuestos para ubicar casillas básicas, contiguas y extraordinarias</t>
  </si>
  <si>
    <t>Remisión del listado de ubicación de casillas al OPL</t>
  </si>
  <si>
    <t>Realizar la primera publicación de la lista de ubicación de casillas en los lugares más concurridos del distrito electoral  y en los medios electrónicos del Instituto</t>
  </si>
  <si>
    <t>En su caso, segunda publicación de la lista de ubicación de casillas por causas supervenientes en los lugares más concurridos del distrito y en los medios electrónicos del Instituto</t>
  </si>
  <si>
    <t>Acreditación de representantes ante las Mesas Directivas de Casilla</t>
  </si>
  <si>
    <t>Entrega de listados de representantes generales y ante casilla al OPL</t>
  </si>
  <si>
    <t>Aprobación de topes de gastos de campaña para ayuntamientos</t>
  </si>
  <si>
    <t>Designación de la persona responsable de llevar el control sobre la asignación de los folios de las boletas que se distribuirán en cada mesa directiva de casilla</t>
  </si>
  <si>
    <t>Aprobación de SE y CAE, así como de personal que auxiliará en el procedimiento de conteo, sellado y agrupamiento de las boletas electorales; así como la integración de documentación para las casillas</t>
  </si>
  <si>
    <t>Adoptar las determinaciones correspondientes sobre la integración o no del COTAPREP y, la realización o no de auditoría al sistema informático, así como informar al INE al respecto.</t>
  </si>
  <si>
    <t>Designación, por parte del órgano competente del OPL, del personal que tendrá acceso a la bodega electoral</t>
  </si>
  <si>
    <t>Entrega de estudios de factibilidad al OPL</t>
  </si>
  <si>
    <t xml:space="preserve">Entrega de observaciones a los estudios de factibilidad </t>
  </si>
  <si>
    <t>Recorridos para verificar las propuestas de los mecanismos de recolección</t>
  </si>
  <si>
    <t>Acreditación de representantes de partidos políticos y candidaturas independientes ante los mecanismos de recolección</t>
  </si>
  <si>
    <t>Sustitución de representantes de partidos políticos y candidaturas independientes ante los mecanismos de recolección</t>
  </si>
  <si>
    <t>Recepción de los paquetes electorales al término de la Jornada Electoral</t>
  </si>
  <si>
    <t>Integración por parte del Consejo Municipal Electoral del OPL, de la propuesta para la habilitación de espacios para el recuento de votos con las alternativas para todos los escenarios de cómputo</t>
  </si>
  <si>
    <t>Informe de los escenarios de cómputos propuestos por el órgano competente del OPL</t>
  </si>
  <si>
    <t>Remisión a la JLE en la entidad, de las propuestas de escenarios de cómputos, para la dictaminación de su viabilidad</t>
  </si>
  <si>
    <t>Remisión de las observaciones a los escenarios de Cómputos al OPL y a su vez informar de las mismas a la UTVOPL</t>
  </si>
  <si>
    <t>Aprobación por parte del órgano competente del OPL, de los distintos escenarios de cómputos</t>
  </si>
  <si>
    <t>Aprobación por parte del órgano competente del OPL, del acuerdo por el que se habilitarán espacios para la instalación de grupos de trabajo y, en su caso, puntos de recuento</t>
  </si>
  <si>
    <t>Promoción de la participación cuidadana</t>
  </si>
  <si>
    <t>Reunión de trabajo para definir mecanismos y acciones de promoción de la promoción ciudadana</t>
  </si>
  <si>
    <t>Reunión de trabajo para definir mecanismos para brindar información y asesoría a OSC</t>
  </si>
  <si>
    <t>Envío a la DEOE, por conducto de la UTVOPL el informe de las condiciones que guardan las bodegas electorales</t>
  </si>
  <si>
    <t>Asignación de las y los SE y CAE contratados por el INE para los OD del OPL a fin de que apoyen en los cómputos de las elecciones locales</t>
  </si>
  <si>
    <t>DEOE</t>
  </si>
  <si>
    <t>Aprobación del número y ubicación de casillas  básicas y contiguas y, en su caso, extraordinarias y especiales</t>
  </si>
  <si>
    <t>Aprobación o ratificación de los mecanismos de recolección</t>
  </si>
  <si>
    <t>CL/CD/OD</t>
  </si>
  <si>
    <t>DEOE/CL</t>
  </si>
  <si>
    <t>JDE</t>
  </si>
  <si>
    <t>JLE</t>
  </si>
  <si>
    <t>JDE/OD</t>
  </si>
  <si>
    <t>DECEYEC/OD</t>
  </si>
  <si>
    <t>Aprobación de topes de gastos de apoyo ciudadano y/o precampaña</t>
  </si>
  <si>
    <t>Catálogo de Actividades</t>
  </si>
  <si>
    <t>Unidad Técnica de Vinculación con los OPL</t>
  </si>
  <si>
    <t>SUBPROCESO</t>
  </si>
  <si>
    <t>ACTIVIDAD</t>
  </si>
  <si>
    <t>ADSCRIPCIÓN</t>
  </si>
  <si>
    <t>ID</t>
  </si>
  <si>
    <t>Tipo de Soporte</t>
  </si>
  <si>
    <t>Acuerdo</t>
  </si>
  <si>
    <t>Formato</t>
  </si>
  <si>
    <t>Acreditación y/o ratificación de la ciudadanía como observadores u observadoras electorales</t>
  </si>
  <si>
    <t>Oficio</t>
  </si>
  <si>
    <t>Oaxaca</t>
  </si>
  <si>
    <t>Entidad</t>
  </si>
  <si>
    <t>Aprobación del Cronograma o Calendario de actividades del Proceso Electoral Extraordinario</t>
  </si>
  <si>
    <t>Emisión de la convocatoria para la ciudadanía interesada en participar a una Candidatura Independiente.</t>
  </si>
  <si>
    <t>INICIO</t>
  </si>
  <si>
    <t>TÉRMINO</t>
  </si>
  <si>
    <t>Precampaña para Ayuntamientos</t>
  </si>
  <si>
    <t>Sesión en la que se designan e integran los Órganos Distritales</t>
  </si>
  <si>
    <t>Instalación de los Órganos Distritales</t>
  </si>
  <si>
    <t>Aprobación por parte del órgano competente del OPL, del acuerdo mediante el cual se designa al personal que participará en las tareas de apoyo a los Cómputos Distritales y Municipales</t>
  </si>
  <si>
    <t>CG/0D</t>
  </si>
  <si>
    <t>Fiscalización del periodo de precampaña y obtención del apoyo de la ciudadanía para ayuntamientos</t>
  </si>
  <si>
    <t>Fiscalización del periodo de campaña para ayuntamientos</t>
  </si>
  <si>
    <t>Solicitud de registro de candidaturas para Ayuntamientos</t>
  </si>
  <si>
    <t>Solicitud de registro de candidaturas comunes para ayuntamientos</t>
  </si>
  <si>
    <t xml:space="preserve">Unidad Técnica de Vinculación con los Organismos Públicos Locales </t>
  </si>
  <si>
    <t>Dirección de Vinculación, Coordinación y Normatividad</t>
  </si>
  <si>
    <t>Subdirección de Coordinación con los OPL</t>
  </si>
  <si>
    <t>Estado</t>
  </si>
  <si>
    <t>name</t>
  </si>
  <si>
    <t>tramo</t>
  </si>
  <si>
    <t>Aguascalientes</t>
  </si>
  <si>
    <t>aguascalientes</t>
  </si>
  <si>
    <t>Baja California</t>
  </si>
  <si>
    <t>B_california</t>
  </si>
  <si>
    <t>Baja California Sur</t>
  </si>
  <si>
    <t>california_sur</t>
  </si>
  <si>
    <t>Campeche</t>
  </si>
  <si>
    <t>campeche1</t>
  </si>
  <si>
    <t>Coahuila</t>
  </si>
  <si>
    <t>coahuila</t>
  </si>
  <si>
    <t>Colima</t>
  </si>
  <si>
    <t>colima</t>
  </si>
  <si>
    <t>Chiapas</t>
  </si>
  <si>
    <t>chiapas</t>
  </si>
  <si>
    <t>Chihuahua</t>
  </si>
  <si>
    <t>chihuahua</t>
  </si>
  <si>
    <t>Distrito Federal</t>
  </si>
  <si>
    <t>df</t>
  </si>
  <si>
    <t>Durango</t>
  </si>
  <si>
    <t>durango</t>
  </si>
  <si>
    <t>Guanajuato</t>
  </si>
  <si>
    <t>guanajuato</t>
  </si>
  <si>
    <t>Guerrero</t>
  </si>
  <si>
    <t>guerrero</t>
  </si>
  <si>
    <t xml:space="preserve">            </t>
  </si>
  <si>
    <t>Hidalgo</t>
  </si>
  <si>
    <t>hidalgo</t>
  </si>
  <si>
    <t>Jalisco</t>
  </si>
  <si>
    <t>jalisco</t>
  </si>
  <si>
    <t>México</t>
  </si>
  <si>
    <t>mexico</t>
  </si>
  <si>
    <t>Michoacán</t>
  </si>
  <si>
    <t>michoacan</t>
  </si>
  <si>
    <t>Morelos</t>
  </si>
  <si>
    <t>morelos</t>
  </si>
  <si>
    <t>Nayarit</t>
  </si>
  <si>
    <t>nayarit</t>
  </si>
  <si>
    <t>Nuevo León</t>
  </si>
  <si>
    <t>nuevo_leon</t>
  </si>
  <si>
    <t>oxaca</t>
  </si>
  <si>
    <t>Puebla</t>
  </si>
  <si>
    <t>puebla</t>
  </si>
  <si>
    <t>Querétaro</t>
  </si>
  <si>
    <t>queretaro</t>
  </si>
  <si>
    <t>Quintana Roo</t>
  </si>
  <si>
    <t>quintana</t>
  </si>
  <si>
    <t>San Luis Potosí</t>
  </si>
  <si>
    <t>san_luis</t>
  </si>
  <si>
    <t>Sinaloa</t>
  </si>
  <si>
    <t>sinaloa</t>
  </si>
  <si>
    <t>Sonora</t>
  </si>
  <si>
    <t>sonora</t>
  </si>
  <si>
    <t>Tabasco</t>
  </si>
  <si>
    <t>tabasco</t>
  </si>
  <si>
    <t>Tamaulipas</t>
  </si>
  <si>
    <t>tamaulipas</t>
  </si>
  <si>
    <t>Tlaxcala</t>
  </si>
  <si>
    <t>Veracruz</t>
  </si>
  <si>
    <t>veracruz</t>
  </si>
  <si>
    <t>Yucatán</t>
  </si>
  <si>
    <t>yucatan</t>
  </si>
  <si>
    <t>Zacatecas</t>
  </si>
  <si>
    <t>zacatecas</t>
  </si>
  <si>
    <t>(Actualizado al 16 de febrero de 2022)</t>
  </si>
  <si>
    <t xml:space="preserve">     CALENDARIO DE COORDINACIÓN PARA LA ELECCIÓN EXTRAORDINARIA DERIVADA DEL PEL 2020-2021 EN SANTA CRUZ XOXOCOTLÁN Y SAN PABLO VILLA DE MITLA, OAXACA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</si>
</sst>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quot;/&quot;mm&quot;/&quot;yyyy"/>
  </numFmts>
  <fonts count="26">
    <font>
      <sz val="12"/>
      <color theme="1"/>
      <name val="Calibri"/>
      <family val="2"/>
      <scheme val="minor"/>
    </font>
    <font>
      <sz val="11"/>
      <color theme="1"/>
      <name val="Calibri"/>
      <family val="2"/>
      <scheme val="minor"/>
    </font>
    <font>
      <sz val="11"/>
      <color theme="1"/>
      <name val="Calibri"/>
      <family val="2"/>
      <scheme val="minor"/>
    </font>
    <font>
      <b/>
      <sz val="14"/>
      <color rgb="FFFFFFFF"/>
      <name val="Calibri"/>
      <family val="2"/>
    </font>
    <font>
      <sz val="11"/>
      <name val="Calibri"/>
      <family val="2"/>
    </font>
    <font>
      <sz val="11"/>
      <name val="Calibri"/>
      <family val="2"/>
      <scheme val="minor"/>
    </font>
    <font>
      <b/>
      <sz val="14"/>
      <color theme="1"/>
      <name val="Calibri"/>
      <family val="2"/>
      <scheme val="minor"/>
    </font>
    <font>
      <b/>
      <sz val="11"/>
      <name val="Calibri"/>
      <family val="2"/>
    </font>
    <font>
      <b/>
      <sz val="11"/>
      <name val="Calibri"/>
      <family val="2"/>
      <scheme val="minor"/>
    </font>
    <font>
      <sz val="12"/>
      <name val="Calibri"/>
      <family val="2"/>
      <scheme val="minor"/>
    </font>
    <font>
      <sz val="12"/>
      <name val="Calibri (Cuerpo)"/>
    </font>
    <font>
      <b/>
      <sz val="12"/>
      <name val="Calibri"/>
      <family val="2"/>
      <scheme val="minor"/>
    </font>
    <font>
      <sz val="12"/>
      <name val="Calibri"/>
      <family val="2"/>
    </font>
    <font>
      <b/>
      <sz val="16"/>
      <color rgb="FFFFFFFF"/>
      <name val="Calibri"/>
      <family val="2"/>
    </font>
    <font>
      <sz val="11"/>
      <color rgb="FF000000"/>
      <name val="Calibri"/>
      <family val="2"/>
    </font>
    <font>
      <sz val="11"/>
      <color rgb="FF000000"/>
      <name val="Calibri"/>
      <family val="2"/>
      <scheme val="minor"/>
    </font>
    <font>
      <sz val="11"/>
      <color rgb="FF000000"/>
      <name val="Calibri"/>
      <family val="2"/>
    </font>
    <font>
      <sz val="12"/>
      <color rgb="FF000000"/>
      <name val="Arial"/>
      <family val="2"/>
    </font>
    <font>
      <b/>
      <sz val="26"/>
      <color rgb="FF000000"/>
      <name val="Cambria"/>
      <family val="1"/>
    </font>
    <font>
      <sz val="16"/>
      <color rgb="FF000000"/>
      <name val="Arial Nova"/>
      <family val="2"/>
    </font>
    <font>
      <b/>
      <sz val="14"/>
      <color rgb="FFFFFFFF"/>
      <name val="Calibri"/>
      <family val="2"/>
    </font>
    <font>
      <b/>
      <sz val="12"/>
      <color rgb="FFFFFFFF"/>
      <name val="Calibri"/>
      <family val="2"/>
    </font>
    <font>
      <sz val="11"/>
      <color theme="1"/>
      <name val="Calibri"/>
      <family val="2"/>
    </font>
    <font>
      <sz val="12"/>
      <color theme="1"/>
      <name val="Arial"/>
      <family val="2"/>
    </font>
    <font>
      <b/>
      <sz val="12"/>
      <color theme="1"/>
      <name val="Calibri"/>
      <family val="2"/>
    </font>
    <font>
      <b/>
      <sz val="11"/>
      <color theme="1"/>
      <name val="Calibri"/>
      <family val="2"/>
    </font>
  </fonts>
  <fills count="9">
    <fill>
      <patternFill patternType="none"/>
    </fill>
    <fill>
      <patternFill patternType="gray125"/>
    </fill>
    <fill>
      <patternFill patternType="solid">
        <fgColor rgb="FFFF3398"/>
        <bgColor rgb="FFFF3398"/>
      </patternFill>
    </fill>
    <fill>
      <patternFill patternType="solid">
        <fgColor rgb="FFFFFFFF"/>
        <bgColor rgb="FFFFFFFF"/>
      </patternFill>
    </fill>
    <fill>
      <patternFill patternType="solid">
        <fgColor theme="0"/>
        <bgColor indexed="64"/>
      </patternFill>
    </fill>
    <fill>
      <patternFill patternType="solid">
        <fgColor theme="0"/>
        <bgColor theme="0"/>
      </patternFill>
    </fill>
    <fill>
      <patternFill patternType="solid">
        <fgColor rgb="FFFFD1F3"/>
        <bgColor rgb="FFFFD1F3"/>
      </patternFill>
    </fill>
    <fill>
      <patternFill patternType="solid">
        <fgColor rgb="FFFFABE9"/>
        <bgColor rgb="FFFFABE9"/>
      </patternFill>
    </fill>
    <fill>
      <patternFill patternType="solid">
        <fgColor rgb="FFFF69CE"/>
        <bgColor rgb="FFFF69C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uble">
        <color rgb="FF000000"/>
      </bottom>
      <diagonal/>
    </border>
    <border>
      <left/>
      <right/>
      <top/>
      <bottom style="thin">
        <color indexed="64"/>
      </bottom>
      <diagonal/>
    </border>
  </borders>
  <cellStyleXfs count="4">
    <xf numFmtId="0" fontId="0" fillId="0" borderId="0"/>
    <xf numFmtId="0" fontId="14" fillId="0" borderId="0"/>
    <xf numFmtId="0" fontId="16" fillId="0" borderId="0"/>
    <xf numFmtId="0" fontId="23" fillId="0" borderId="0"/>
  </cellStyleXfs>
  <cellXfs count="108">
    <xf numFmtId="0" fontId="0" fillId="0" borderId="0" xfId="0"/>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0" fillId="0" borderId="0" xfId="0"/>
    <xf numFmtId="164" fontId="5" fillId="0" borderId="1" xfId="0" applyNumberFormat="1" applyFont="1" applyFill="1" applyBorder="1" applyAlignment="1">
      <alignment horizontal="center" vertical="center"/>
    </xf>
    <xf numFmtId="0" fontId="0" fillId="0" borderId="0" xfId="0" applyFont="1" applyAlignment="1">
      <alignment wrapText="1"/>
    </xf>
    <xf numFmtId="0" fontId="9" fillId="0" borderId="5" xfId="0" applyFont="1" applyFill="1" applyBorder="1" applyAlignment="1">
      <alignment vertical="center" wrapText="1"/>
    </xf>
    <xf numFmtId="0" fontId="9" fillId="0" borderId="5" xfId="0" applyFont="1" applyFill="1" applyBorder="1" applyAlignment="1">
      <alignment horizontal="justify" vertical="center" wrapText="1"/>
    </xf>
    <xf numFmtId="0" fontId="0" fillId="0" borderId="0" xfId="0"/>
    <xf numFmtId="0" fontId="17" fillId="0" borderId="0" xfId="2" applyFont="1"/>
    <xf numFmtId="0" fontId="17" fillId="0" borderId="0" xfId="2" applyFont="1" applyAlignment="1">
      <alignment horizontal="center" vertical="center"/>
    </xf>
    <xf numFmtId="0" fontId="16" fillId="0" borderId="0" xfId="2"/>
    <xf numFmtId="0" fontId="20" fillId="2" borderId="7" xfId="2" applyFont="1" applyFill="1" applyBorder="1" applyAlignment="1">
      <alignment horizontal="center" vertical="center" wrapText="1"/>
    </xf>
    <xf numFmtId="0" fontId="21" fillId="2" borderId="7" xfId="2" applyFont="1" applyFill="1" applyBorder="1" applyAlignment="1">
      <alignment horizontal="center" vertical="center" wrapText="1"/>
    </xf>
    <xf numFmtId="165" fontId="20" fillId="2" borderId="7" xfId="2" applyNumberFormat="1" applyFont="1" applyFill="1" applyBorder="1" applyAlignment="1">
      <alignment horizontal="center" vertical="center" wrapText="1"/>
    </xf>
    <xf numFmtId="0" fontId="16" fillId="0" borderId="2" xfId="2" applyBorder="1"/>
    <xf numFmtId="0" fontId="22" fillId="0" borderId="8" xfId="2" applyFont="1" applyBorder="1"/>
    <xf numFmtId="0" fontId="22" fillId="0" borderId="8" xfId="2" applyFont="1" applyBorder="1" applyAlignment="1">
      <alignment horizontal="center"/>
    </xf>
    <xf numFmtId="0" fontId="22" fillId="0" borderId="9" xfId="2" applyFont="1" applyBorder="1" applyAlignment="1">
      <alignment horizontal="center"/>
    </xf>
    <xf numFmtId="0" fontId="23" fillId="0" borderId="2" xfId="2" applyFont="1" applyBorder="1" applyAlignment="1">
      <alignment horizontal="center" vertical="center"/>
    </xf>
    <xf numFmtId="0" fontId="17" fillId="0" borderId="2" xfId="2" applyFont="1" applyBorder="1" applyAlignment="1">
      <alignment horizontal="center"/>
    </xf>
    <xf numFmtId="0" fontId="16" fillId="0" borderId="4" xfId="2" applyBorder="1"/>
    <xf numFmtId="0" fontId="22" fillId="0" borderId="10" xfId="2" applyFont="1" applyBorder="1" applyAlignment="1">
      <alignment horizontal="center"/>
    </xf>
    <xf numFmtId="0" fontId="17" fillId="0" borderId="4" xfId="2" applyFont="1" applyBorder="1" applyAlignment="1">
      <alignment horizontal="center"/>
    </xf>
    <xf numFmtId="0" fontId="22" fillId="3" borderId="10" xfId="2" applyFont="1" applyFill="1" applyBorder="1" applyAlignment="1">
      <alignment horizontal="center"/>
    </xf>
    <xf numFmtId="0" fontId="16" fillId="0" borderId="4" xfId="2" applyFill="1" applyBorder="1"/>
    <xf numFmtId="0" fontId="22" fillId="0" borderId="10" xfId="2" applyFont="1" applyFill="1" applyBorder="1" applyAlignment="1">
      <alignment horizontal="center"/>
    </xf>
    <xf numFmtId="0" fontId="23" fillId="0" borderId="2" xfId="2" applyFont="1" applyFill="1" applyBorder="1" applyAlignment="1">
      <alignment horizontal="center" vertical="center"/>
    </xf>
    <xf numFmtId="0" fontId="17" fillId="0" borderId="4" xfId="2" applyFont="1" applyFill="1" applyBorder="1" applyAlignment="1">
      <alignment horizontal="center"/>
    </xf>
    <xf numFmtId="0" fontId="16" fillId="0" borderId="0" xfId="2"/>
    <xf numFmtId="0" fontId="9" fillId="0" borderId="5" xfId="0" applyFont="1" applyFill="1" applyBorder="1" applyAlignment="1">
      <alignment vertical="center"/>
    </xf>
    <xf numFmtId="0" fontId="4" fillId="0" borderId="2" xfId="0" applyFont="1" applyFill="1" applyBorder="1" applyAlignment="1">
      <alignment horizontal="left" vertical="center"/>
    </xf>
    <xf numFmtId="0" fontId="2" fillId="0" borderId="1" xfId="0" applyFont="1" applyFill="1" applyBorder="1" applyAlignment="1">
      <alignment horizontal="center" wrapText="1"/>
    </xf>
    <xf numFmtId="0" fontId="4" fillId="4" borderId="4"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9" fillId="4" borderId="6" xfId="0" applyFont="1" applyFill="1" applyBorder="1" applyAlignment="1">
      <alignment vertical="center" wrapText="1"/>
    </xf>
    <xf numFmtId="0" fontId="4" fillId="4" borderId="1" xfId="0" applyFont="1" applyFill="1" applyBorder="1" applyAlignment="1">
      <alignment horizontal="center" vertical="center" wrapText="1"/>
    </xf>
    <xf numFmtId="0" fontId="0" fillId="4" borderId="0" xfId="0" applyFill="1"/>
    <xf numFmtId="0" fontId="4" fillId="4" borderId="2" xfId="0" applyFont="1" applyFill="1" applyBorder="1" applyAlignment="1">
      <alignment horizontal="left" vertical="center" wrapText="1"/>
    </xf>
    <xf numFmtId="0" fontId="9" fillId="4" borderId="5" xfId="0" applyFont="1" applyFill="1" applyBorder="1" applyAlignment="1">
      <alignment vertical="center" wrapText="1"/>
    </xf>
    <xf numFmtId="164" fontId="5" fillId="4" borderId="1" xfId="0" applyNumberFormat="1" applyFont="1" applyFill="1" applyBorder="1" applyAlignment="1">
      <alignment horizontal="center" vertical="center"/>
    </xf>
    <xf numFmtId="0" fontId="4" fillId="4" borderId="3" xfId="0" applyFont="1" applyFill="1" applyBorder="1" applyAlignment="1">
      <alignment horizontal="left" vertical="center" wrapText="1"/>
    </xf>
    <xf numFmtId="0" fontId="2" fillId="4" borderId="1" xfId="0" applyFont="1" applyFill="1" applyBorder="1" applyAlignment="1">
      <alignment horizontal="center" wrapText="1"/>
    </xf>
    <xf numFmtId="0" fontId="12" fillId="4" borderId="5" xfId="0" applyFont="1" applyFill="1" applyBorder="1" applyAlignment="1">
      <alignment vertical="center" wrapText="1"/>
    </xf>
    <xf numFmtId="0" fontId="9" fillId="4" borderId="6" xfId="0" applyFont="1" applyFill="1" applyBorder="1" applyAlignment="1">
      <alignment horizontal="justify" vertical="center" wrapText="1"/>
    </xf>
    <xf numFmtId="0" fontId="9" fillId="4" borderId="5" xfId="0" applyFont="1" applyFill="1" applyBorder="1" applyAlignment="1">
      <alignment vertical="center"/>
    </xf>
    <xf numFmtId="0" fontId="1" fillId="4" borderId="1" xfId="0" applyFont="1" applyFill="1" applyBorder="1" applyAlignment="1">
      <alignment horizont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5" xfId="0" applyFont="1" applyFill="1" applyBorder="1" applyAlignment="1">
      <alignment horizontal="justify" vertical="center" wrapText="1"/>
    </xf>
    <xf numFmtId="0" fontId="4" fillId="4" borderId="2" xfId="0" applyFont="1" applyFill="1" applyBorder="1" applyAlignment="1">
      <alignment horizontal="left" vertical="center"/>
    </xf>
    <xf numFmtId="0" fontId="0" fillId="4" borderId="1" xfId="0" applyFill="1" applyBorder="1" applyAlignment="1">
      <alignment horizontal="center" wrapText="1"/>
    </xf>
    <xf numFmtId="0" fontId="15" fillId="4" borderId="2" xfId="1" applyFont="1" applyFill="1" applyBorder="1"/>
    <xf numFmtId="0" fontId="0" fillId="3" borderId="2" xfId="0" applyFill="1" applyBorder="1" applyAlignment="1">
      <alignment horizontal="center"/>
    </xf>
    <xf numFmtId="164" fontId="5" fillId="4" borderId="13"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xf>
    <xf numFmtId="0" fontId="0" fillId="0" borderId="1" xfId="0" applyBorder="1"/>
    <xf numFmtId="0" fontId="4" fillId="0" borderId="4"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0" fillId="0" borderId="0" xfId="0" applyFill="1"/>
    <xf numFmtId="0" fontId="12" fillId="0" borderId="5" xfId="0" applyFont="1" applyFill="1" applyBorder="1" applyAlignment="1">
      <alignment vertical="center" wrapText="1"/>
    </xf>
    <xf numFmtId="0" fontId="9" fillId="0" borderId="0" xfId="0" applyFont="1" applyFill="1"/>
    <xf numFmtId="0" fontId="12" fillId="0" borderId="1" xfId="0" applyFont="1" applyFill="1" applyBorder="1" applyAlignment="1">
      <alignment horizontal="left" vertical="center" wrapText="1"/>
    </xf>
    <xf numFmtId="164" fontId="5" fillId="0" borderId="13" xfId="0" applyNumberFormat="1" applyFont="1" applyFill="1" applyBorder="1" applyAlignment="1">
      <alignment horizontal="center" vertical="center"/>
    </xf>
    <xf numFmtId="0" fontId="0" fillId="0" borderId="0" xfId="0" applyBorder="1"/>
    <xf numFmtId="0" fontId="0" fillId="0" borderId="15" xfId="0" applyBorder="1"/>
    <xf numFmtId="0" fontId="22" fillId="0" borderId="8" xfId="2" applyFont="1" applyFill="1" applyBorder="1"/>
    <xf numFmtId="0" fontId="22" fillId="0" borderId="9" xfId="2" applyFont="1" applyFill="1" applyBorder="1" applyAlignment="1">
      <alignment horizontal="center"/>
    </xf>
    <xf numFmtId="0" fontId="0" fillId="0" borderId="2" xfId="0" applyFill="1" applyBorder="1" applyAlignment="1">
      <alignment horizontal="center"/>
    </xf>
    <xf numFmtId="0" fontId="17" fillId="0" borderId="0" xfId="2" applyFont="1" applyFill="1"/>
    <xf numFmtId="0" fontId="16" fillId="0" borderId="0" xfId="2" applyFill="1"/>
    <xf numFmtId="164" fontId="5" fillId="4" borderId="13" xfId="0" applyNumberFormat="1" applyFont="1" applyFill="1" applyBorder="1" applyAlignment="1">
      <alignment horizontal="center" vertical="center" wrapText="1"/>
    </xf>
    <xf numFmtId="164" fontId="8" fillId="0" borderId="13" xfId="0" applyNumberFormat="1" applyFont="1" applyFill="1" applyBorder="1" applyAlignment="1">
      <alignment horizontal="center" vertical="center"/>
    </xf>
    <xf numFmtId="0" fontId="0" fillId="0" borderId="14" xfId="0" applyBorder="1"/>
    <xf numFmtId="0" fontId="0" fillId="0" borderId="12" xfId="0" applyBorder="1"/>
    <xf numFmtId="164" fontId="5" fillId="4"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xf>
    <xf numFmtId="0" fontId="3" fillId="2" borderId="15"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0" xfId="0" applyBorder="1" applyAlignment="1">
      <alignment horizontal="left" wrapText="1"/>
    </xf>
    <xf numFmtId="0" fontId="0" fillId="0" borderId="0" xfId="0" applyBorder="1" applyAlignment="1">
      <alignment horizontal="center"/>
    </xf>
    <xf numFmtId="0" fontId="0" fillId="0" borderId="0" xfId="0" applyFont="1" applyBorder="1" applyAlignment="1">
      <alignment horizontal="left" wrapText="1"/>
    </xf>
    <xf numFmtId="0" fontId="0" fillId="0" borderId="0" xfId="0" applyBorder="1"/>
    <xf numFmtId="0" fontId="22" fillId="0" borderId="0" xfId="3" applyFont="1"/>
    <xf numFmtId="0" fontId="23" fillId="0" borderId="0" xfId="3"/>
    <xf numFmtId="0" fontId="22" fillId="5" borderId="0" xfId="3" applyFont="1" applyFill="1"/>
    <xf numFmtId="0" fontId="25" fillId="0" borderId="16" xfId="3" applyFont="1" applyBorder="1"/>
    <xf numFmtId="0" fontId="22" fillId="6" borderId="0" xfId="3" applyFont="1" applyFill="1"/>
    <xf numFmtId="0" fontId="22" fillId="7" borderId="0" xfId="3" applyFont="1" applyFill="1"/>
    <xf numFmtId="0" fontId="22" fillId="8" borderId="0" xfId="3" applyFont="1" applyFill="1"/>
    <xf numFmtId="0" fontId="0" fillId="0" borderId="17" xfId="0" applyBorder="1"/>
    <xf numFmtId="0" fontId="3" fillId="2" borderId="1" xfId="0" applyFont="1" applyFill="1" applyBorder="1" applyAlignment="1">
      <alignment horizontal="center" vertical="center" wrapText="1"/>
    </xf>
    <xf numFmtId="0" fontId="18" fillId="0" borderId="0" xfId="2" applyFont="1" applyAlignment="1">
      <alignment horizontal="center"/>
    </xf>
    <xf numFmtId="0" fontId="16" fillId="0" borderId="0" xfId="2"/>
    <xf numFmtId="0" fontId="19" fillId="0" borderId="0" xfId="2" applyFont="1" applyAlignment="1">
      <alignment horizontal="center" wrapText="1"/>
    </xf>
    <xf numFmtId="0" fontId="17" fillId="0" borderId="0" xfId="2" applyFont="1" applyAlignment="1">
      <alignment horizontal="right"/>
    </xf>
    <xf numFmtId="0" fontId="24" fillId="0" borderId="0" xfId="3" applyFont="1" applyAlignment="1">
      <alignment horizontal="center" vertical="center" wrapText="1"/>
    </xf>
    <xf numFmtId="0" fontId="23" fillId="0" borderId="0" xfId="3"/>
    <xf numFmtId="0" fontId="6" fillId="0" borderId="0" xfId="0" applyFont="1" applyBorder="1" applyAlignment="1">
      <alignment horizontal="center"/>
    </xf>
    <xf numFmtId="0" fontId="0" fillId="0" borderId="0" xfId="0" applyBorder="1"/>
  </cellXfs>
  <cellStyles count="4">
    <cellStyle name="Normal" xfId="0" builtinId="0"/>
    <cellStyle name="Normal 2" xfId="1" xr:uid="{03304D60-3CF5-4795-9287-B9D98C2D5B7C}"/>
    <cellStyle name="Normal 3" xfId="2" xr:uid="{BBAE9B2E-6577-4DBD-B02E-9D3D5E7C31D8}"/>
    <cellStyle name="Normal 4" xfId="3" xr:uid="{0C65A447-A5BB-4C65-BB26-730318FAB4A7}"/>
  </cellStyles>
  <dxfs count="0"/>
  <tableStyles count="0" defaultTableStyle="TableStyleMedium2" defaultPivotStyle="PivotStyleLight16"/>
  <colors>
    <mruColors>
      <color rgb="FFFF1DA4"/>
      <color rgb="FFFF4BB6"/>
      <color rgb="FFD90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Concentrado!A6:A81"/><Relationship Id="rId1" Type="http://schemas.openxmlformats.org/officeDocument/2006/relationships/hyperlink" Target="#OAXACA!A6:A82"/></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8775" cy="609600"/>
    <xdr:pic>
      <xdr:nvPicPr>
        <xdr:cNvPr id="2" name="image1.gif" title="Imagen">
          <a:extLst>
            <a:ext uri="{FF2B5EF4-FFF2-40B4-BE49-F238E27FC236}">
              <a16:creationId xmlns:a16="http://schemas.microsoft.com/office/drawing/2014/main" id="{3BD54216-334F-451B-B396-DFA1AD3825D4}"/>
            </a:ext>
          </a:extLst>
        </xdr:cNvPr>
        <xdr:cNvPicPr preferRelativeResize="0"/>
      </xdr:nvPicPr>
      <xdr:blipFill>
        <a:blip xmlns:r="http://schemas.openxmlformats.org/officeDocument/2006/relationships" r:embed="rId1" cstate="print"/>
        <a:stretch>
          <a:fillRect/>
        </a:stretch>
      </xdr:blipFill>
      <xdr:spPr>
        <a:xfrm>
          <a:off x="0" y="0"/>
          <a:ext cx="1628775" cy="609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134471</xdr:colOff>
      <xdr:row>24</xdr:row>
      <xdr:rowOff>0</xdr:rowOff>
    </xdr:from>
    <xdr:ext cx="437030" cy="514350"/>
    <xdr:sp macro="" textlink="">
      <xdr:nvSpPr>
        <xdr:cNvPr id="2" name="Shape 3">
          <a:extLst>
            <a:ext uri="{FF2B5EF4-FFF2-40B4-BE49-F238E27FC236}">
              <a16:creationId xmlns:a16="http://schemas.microsoft.com/office/drawing/2014/main" id="{5B7BB3BF-9083-4B34-AFEF-EF71A84B79ED}"/>
            </a:ext>
          </a:extLst>
        </xdr:cNvPr>
        <xdr:cNvSpPr/>
      </xdr:nvSpPr>
      <xdr:spPr>
        <a:xfrm>
          <a:off x="6542891" y="4282440"/>
          <a:ext cx="437030" cy="514350"/>
        </a:xfrm>
        <a:custGeom>
          <a:avLst/>
          <a:gdLst/>
          <a:ahLst/>
          <a:cxnLst/>
          <a:rect l="l" t="t" r="r" b="b"/>
          <a:pathLst>
            <a:path w="10000" h="12804" extrusionOk="0">
              <a:moveTo>
                <a:pt x="5816" y="12792"/>
              </a:moveTo>
              <a:cubicBezTo>
                <a:pt x="5534" y="13002"/>
                <a:pt x="3483" y="10415"/>
                <a:pt x="2801" y="9728"/>
              </a:cubicBezTo>
              <a:cubicBezTo>
                <a:pt x="2119" y="9041"/>
                <a:pt x="2314" y="9151"/>
                <a:pt x="1721" y="8672"/>
              </a:cubicBezTo>
              <a:cubicBezTo>
                <a:pt x="994" y="8090"/>
                <a:pt x="599" y="7619"/>
                <a:pt x="507" y="7211"/>
              </a:cubicBezTo>
              <a:cubicBezTo>
                <a:pt x="430" y="6887"/>
                <a:pt x="296" y="6538"/>
                <a:pt x="211" y="6434"/>
              </a:cubicBezTo>
              <a:cubicBezTo>
                <a:pt x="-8" y="6182"/>
                <a:pt x="-71" y="5399"/>
                <a:pt x="91" y="5050"/>
              </a:cubicBezTo>
              <a:cubicBezTo>
                <a:pt x="182" y="4869"/>
                <a:pt x="507" y="4752"/>
                <a:pt x="966" y="4733"/>
              </a:cubicBezTo>
              <a:cubicBezTo>
                <a:pt x="1376" y="4719"/>
                <a:pt x="1735" y="4629"/>
                <a:pt x="1770" y="4526"/>
              </a:cubicBezTo>
              <a:cubicBezTo>
                <a:pt x="1805" y="4429"/>
                <a:pt x="2095" y="4396"/>
                <a:pt x="2419" y="4455"/>
              </a:cubicBezTo>
              <a:cubicBezTo>
                <a:pt x="2906" y="4544"/>
                <a:pt x="2998" y="4507"/>
                <a:pt x="2998" y="4195"/>
              </a:cubicBezTo>
              <a:cubicBezTo>
                <a:pt x="2998" y="3995"/>
                <a:pt x="3133" y="3730"/>
                <a:pt x="3302" y="3607"/>
              </a:cubicBezTo>
              <a:cubicBezTo>
                <a:pt x="3464" y="3478"/>
                <a:pt x="3599" y="3212"/>
                <a:pt x="3599" y="3018"/>
              </a:cubicBezTo>
              <a:cubicBezTo>
                <a:pt x="3599" y="2741"/>
                <a:pt x="3683" y="2681"/>
                <a:pt x="3944" y="2786"/>
              </a:cubicBezTo>
              <a:cubicBezTo>
                <a:pt x="4742" y="3084"/>
                <a:pt x="4967" y="3069"/>
                <a:pt x="5371" y="2675"/>
              </a:cubicBezTo>
              <a:cubicBezTo>
                <a:pt x="5786" y="2261"/>
                <a:pt x="5786" y="2261"/>
                <a:pt x="5392" y="1919"/>
              </a:cubicBezTo>
              <a:cubicBezTo>
                <a:pt x="4925" y="1523"/>
                <a:pt x="4939" y="1569"/>
                <a:pt x="5187" y="974"/>
              </a:cubicBezTo>
              <a:cubicBezTo>
                <a:pt x="5251" y="819"/>
                <a:pt x="5314" y="663"/>
                <a:pt x="5378" y="508"/>
              </a:cubicBezTo>
              <a:lnTo>
                <a:pt x="6309" y="961"/>
              </a:lnTo>
              <a:cubicBezTo>
                <a:pt x="7431" y="1505"/>
                <a:pt x="7784" y="1531"/>
                <a:pt x="7784" y="1071"/>
              </a:cubicBezTo>
              <a:cubicBezTo>
                <a:pt x="7784" y="598"/>
                <a:pt x="8461" y="-139"/>
                <a:pt x="8744" y="23"/>
              </a:cubicBezTo>
              <a:cubicBezTo>
                <a:pt x="8871" y="100"/>
                <a:pt x="9219" y="157"/>
                <a:pt x="9429" y="431"/>
              </a:cubicBezTo>
              <a:cubicBezTo>
                <a:pt x="9638" y="704"/>
                <a:pt x="9718" y="1224"/>
                <a:pt x="10000" y="1665"/>
              </a:cubicBezTo>
              <a:cubicBezTo>
                <a:pt x="9998" y="1874"/>
                <a:pt x="9995" y="2083"/>
                <a:pt x="9993" y="2294"/>
              </a:cubicBezTo>
              <a:lnTo>
                <a:pt x="9435" y="2765"/>
              </a:lnTo>
              <a:cubicBezTo>
                <a:pt x="9132" y="3031"/>
                <a:pt x="8850" y="3160"/>
                <a:pt x="8815" y="3057"/>
              </a:cubicBezTo>
              <a:cubicBezTo>
                <a:pt x="8653" y="2611"/>
                <a:pt x="8046" y="2908"/>
                <a:pt x="7791" y="3562"/>
              </a:cubicBezTo>
              <a:cubicBezTo>
                <a:pt x="7643" y="3937"/>
                <a:pt x="7311" y="4544"/>
                <a:pt x="7057" y="4920"/>
              </a:cubicBezTo>
              <a:cubicBezTo>
                <a:pt x="6803" y="5296"/>
                <a:pt x="6641" y="5709"/>
                <a:pt x="6697" y="5852"/>
              </a:cubicBezTo>
              <a:cubicBezTo>
                <a:pt x="6768" y="6020"/>
                <a:pt x="6465" y="6253"/>
                <a:pt x="5802" y="6538"/>
              </a:cubicBezTo>
              <a:cubicBezTo>
                <a:pt x="4855" y="6951"/>
                <a:pt x="4752" y="7322"/>
                <a:pt x="4791" y="7670"/>
              </a:cubicBezTo>
              <a:cubicBezTo>
                <a:pt x="4830" y="8018"/>
                <a:pt x="6231" y="8561"/>
                <a:pt x="6039" y="8625"/>
              </a:cubicBezTo>
              <a:cubicBezTo>
                <a:pt x="5838" y="8998"/>
                <a:pt x="6058" y="12512"/>
                <a:pt x="5816" y="12792"/>
              </a:cubicBezTo>
              <a:close/>
            </a:path>
          </a:pathLst>
        </a:custGeom>
        <a:solidFill>
          <a:srgbClr val="D8D8D8"/>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666750</xdr:colOff>
      <xdr:row>26</xdr:row>
      <xdr:rowOff>76200</xdr:rowOff>
    </xdr:from>
    <xdr:ext cx="400050" cy="266700"/>
    <xdr:sp macro="" textlink="">
      <xdr:nvSpPr>
        <xdr:cNvPr id="3" name="Shape 4">
          <a:extLst>
            <a:ext uri="{FF2B5EF4-FFF2-40B4-BE49-F238E27FC236}">
              <a16:creationId xmlns:a16="http://schemas.microsoft.com/office/drawing/2014/main" id="{F6C68A4A-7C36-43DE-BB99-FD2EF5C7D313}"/>
            </a:ext>
          </a:extLst>
        </xdr:cNvPr>
        <xdr:cNvSpPr/>
      </xdr:nvSpPr>
      <xdr:spPr>
        <a:xfrm>
          <a:off x="7075170" y="4709160"/>
          <a:ext cx="400050" cy="266700"/>
        </a:xfrm>
        <a:prstGeom prst="rect">
          <a:avLst/>
        </a:prstGeom>
        <a:solidFill>
          <a:schemeClr val="bg1">
            <a:lumMod val="85000"/>
          </a:schemeClr>
        </a:soli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342900</xdr:colOff>
      <xdr:row>24</xdr:row>
      <xdr:rowOff>38100</xdr:rowOff>
    </xdr:from>
    <xdr:ext cx="676275" cy="514350"/>
    <xdr:sp macro="" textlink="">
      <xdr:nvSpPr>
        <xdr:cNvPr id="4" name="Shape 5">
          <a:extLst>
            <a:ext uri="{FF2B5EF4-FFF2-40B4-BE49-F238E27FC236}">
              <a16:creationId xmlns:a16="http://schemas.microsoft.com/office/drawing/2014/main" id="{D1DA1B1F-D94C-46EC-97F9-ACE4EDD2DCC4}"/>
            </a:ext>
          </a:extLst>
        </xdr:cNvPr>
        <xdr:cNvSpPr/>
      </xdr:nvSpPr>
      <xdr:spPr>
        <a:xfrm>
          <a:off x="6751320" y="4320540"/>
          <a:ext cx="676275" cy="514350"/>
        </a:xfrm>
        <a:custGeom>
          <a:avLst/>
          <a:gdLst/>
          <a:ahLst/>
          <a:cxnLst/>
          <a:rect l="l" t="t" r="r" b="b"/>
          <a:pathLst>
            <a:path w="11021" h="10316" extrusionOk="0">
              <a:moveTo>
                <a:pt x="6806" y="9736"/>
              </a:moveTo>
              <a:cubicBezTo>
                <a:pt x="6515" y="8797"/>
                <a:pt x="6361" y="9748"/>
                <a:pt x="5991" y="9725"/>
              </a:cubicBezTo>
              <a:cubicBezTo>
                <a:pt x="5621" y="9702"/>
                <a:pt x="5041" y="9399"/>
                <a:pt x="4583" y="9598"/>
              </a:cubicBezTo>
              <a:cubicBezTo>
                <a:pt x="4331" y="10158"/>
                <a:pt x="3111" y="10693"/>
                <a:pt x="2924" y="9957"/>
              </a:cubicBezTo>
              <a:cubicBezTo>
                <a:pt x="2710" y="9089"/>
                <a:pt x="2207" y="9280"/>
                <a:pt x="1733" y="8656"/>
              </a:cubicBezTo>
              <a:cubicBezTo>
                <a:pt x="1259" y="8033"/>
                <a:pt x="327" y="6735"/>
                <a:pt x="79" y="6216"/>
              </a:cubicBezTo>
              <a:cubicBezTo>
                <a:pt x="-169" y="5697"/>
                <a:pt x="244" y="5855"/>
                <a:pt x="244" y="5542"/>
              </a:cubicBezTo>
              <a:cubicBezTo>
                <a:pt x="249" y="5009"/>
                <a:pt x="298" y="4943"/>
                <a:pt x="1061" y="4564"/>
              </a:cubicBezTo>
              <a:cubicBezTo>
                <a:pt x="1610" y="4290"/>
                <a:pt x="1857" y="4081"/>
                <a:pt x="1824" y="3905"/>
              </a:cubicBezTo>
              <a:cubicBezTo>
                <a:pt x="1802" y="3762"/>
                <a:pt x="1994" y="3263"/>
                <a:pt x="2251" y="2791"/>
              </a:cubicBezTo>
              <a:cubicBezTo>
                <a:pt x="2510" y="2318"/>
                <a:pt x="2724" y="1830"/>
                <a:pt x="2724" y="1703"/>
              </a:cubicBezTo>
              <a:cubicBezTo>
                <a:pt x="2724" y="1528"/>
                <a:pt x="2779" y="1517"/>
                <a:pt x="3009" y="1660"/>
              </a:cubicBezTo>
              <a:cubicBezTo>
                <a:pt x="3239" y="1808"/>
                <a:pt x="3377" y="1780"/>
                <a:pt x="3695" y="1545"/>
              </a:cubicBezTo>
              <a:cubicBezTo>
                <a:pt x="3915" y="1385"/>
                <a:pt x="4167" y="1095"/>
                <a:pt x="4260" y="896"/>
              </a:cubicBezTo>
              <a:cubicBezTo>
                <a:pt x="4408" y="578"/>
                <a:pt x="4452" y="562"/>
                <a:pt x="4771" y="765"/>
              </a:cubicBezTo>
              <a:cubicBezTo>
                <a:pt x="4968" y="885"/>
                <a:pt x="5495" y="1022"/>
                <a:pt x="5950" y="1072"/>
              </a:cubicBezTo>
              <a:lnTo>
                <a:pt x="6779" y="1166"/>
              </a:lnTo>
              <a:cubicBezTo>
                <a:pt x="6758" y="988"/>
                <a:pt x="6739" y="811"/>
                <a:pt x="6718" y="633"/>
              </a:cubicBezTo>
              <a:cubicBezTo>
                <a:pt x="6680" y="293"/>
                <a:pt x="6730" y="67"/>
                <a:pt x="6855" y="23"/>
              </a:cubicBezTo>
              <a:cubicBezTo>
                <a:pt x="7108" y="-75"/>
                <a:pt x="7239" y="150"/>
                <a:pt x="7119" y="468"/>
              </a:cubicBezTo>
              <a:cubicBezTo>
                <a:pt x="6982" y="825"/>
                <a:pt x="8725" y="575"/>
                <a:pt x="9152" y="1019"/>
              </a:cubicBezTo>
              <a:cubicBezTo>
                <a:pt x="9579" y="1463"/>
                <a:pt x="9710" y="2671"/>
                <a:pt x="9683" y="3133"/>
              </a:cubicBezTo>
              <a:cubicBezTo>
                <a:pt x="9656" y="3595"/>
                <a:pt x="8251" y="3675"/>
                <a:pt x="7853" y="4166"/>
              </a:cubicBezTo>
              <a:cubicBezTo>
                <a:pt x="7455" y="4657"/>
                <a:pt x="7132" y="5922"/>
                <a:pt x="7295" y="6079"/>
              </a:cubicBezTo>
              <a:cubicBezTo>
                <a:pt x="7458" y="6236"/>
                <a:pt x="8213" y="5456"/>
                <a:pt x="8831" y="5108"/>
              </a:cubicBezTo>
              <a:cubicBezTo>
                <a:pt x="9449" y="4760"/>
                <a:pt x="10777" y="3558"/>
                <a:pt x="11006" y="3990"/>
              </a:cubicBezTo>
              <a:cubicBezTo>
                <a:pt x="11133" y="4227"/>
                <a:pt x="10474" y="5410"/>
                <a:pt x="10008" y="5899"/>
              </a:cubicBezTo>
              <a:cubicBezTo>
                <a:pt x="9694" y="6497"/>
                <a:pt x="9320" y="7176"/>
                <a:pt x="9122" y="7578"/>
              </a:cubicBezTo>
              <a:cubicBezTo>
                <a:pt x="9073" y="7848"/>
                <a:pt x="8936" y="8177"/>
                <a:pt x="8820" y="8314"/>
              </a:cubicBezTo>
              <a:cubicBezTo>
                <a:pt x="8705" y="8446"/>
                <a:pt x="8606" y="8764"/>
                <a:pt x="8606" y="9017"/>
              </a:cubicBezTo>
              <a:cubicBezTo>
                <a:pt x="8606" y="9357"/>
                <a:pt x="8491" y="9544"/>
                <a:pt x="8156" y="9742"/>
              </a:cubicBezTo>
              <a:cubicBezTo>
                <a:pt x="7569" y="10087"/>
                <a:pt x="6921" y="10087"/>
                <a:pt x="6806" y="9736"/>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466725</xdr:colOff>
      <xdr:row>20</xdr:row>
      <xdr:rowOff>0</xdr:rowOff>
    </xdr:from>
    <xdr:ext cx="1266825" cy="847725"/>
    <xdr:sp macro="" textlink="">
      <xdr:nvSpPr>
        <xdr:cNvPr id="5" name="Shape 6">
          <a:extLst>
            <a:ext uri="{FF2B5EF4-FFF2-40B4-BE49-F238E27FC236}">
              <a16:creationId xmlns:a16="http://schemas.microsoft.com/office/drawing/2014/main" id="{67D1E118-9C6B-4DAD-9331-3213ABE37E73}"/>
            </a:ext>
          </a:extLst>
        </xdr:cNvPr>
        <xdr:cNvSpPr/>
      </xdr:nvSpPr>
      <xdr:spPr>
        <a:xfrm>
          <a:off x="6029325" y="3581400"/>
          <a:ext cx="1266825" cy="847725"/>
        </a:xfrm>
        <a:custGeom>
          <a:avLst/>
          <a:gdLst/>
          <a:ahLst/>
          <a:cxnLst/>
          <a:rect l="l" t="t" r="r" b="b"/>
          <a:pathLst>
            <a:path w="10547" h="10000" extrusionOk="0">
              <a:moveTo>
                <a:pt x="9170" y="9872"/>
              </a:moveTo>
              <a:cubicBezTo>
                <a:pt x="9091" y="9802"/>
                <a:pt x="8960" y="9744"/>
                <a:pt x="8882" y="9744"/>
              </a:cubicBezTo>
              <a:cubicBezTo>
                <a:pt x="8786" y="9744"/>
                <a:pt x="8685" y="9598"/>
                <a:pt x="8554" y="9272"/>
              </a:cubicBezTo>
              <a:cubicBezTo>
                <a:pt x="8450" y="9013"/>
                <a:pt x="8330" y="8779"/>
                <a:pt x="8290" y="8748"/>
              </a:cubicBezTo>
              <a:cubicBezTo>
                <a:pt x="8183" y="8675"/>
                <a:pt x="7847" y="9053"/>
                <a:pt x="7847" y="9245"/>
              </a:cubicBezTo>
              <a:cubicBezTo>
                <a:pt x="7847" y="9464"/>
                <a:pt x="7623" y="9443"/>
                <a:pt x="7322" y="9187"/>
              </a:cubicBezTo>
              <a:cubicBezTo>
                <a:pt x="7060" y="8967"/>
                <a:pt x="6868" y="9010"/>
                <a:pt x="6868" y="9287"/>
              </a:cubicBezTo>
              <a:cubicBezTo>
                <a:pt x="6868" y="9424"/>
                <a:pt x="6576" y="9167"/>
                <a:pt x="6311" y="9178"/>
              </a:cubicBezTo>
              <a:cubicBezTo>
                <a:pt x="6046" y="9189"/>
                <a:pt x="5609" y="9331"/>
                <a:pt x="5275" y="9356"/>
              </a:cubicBezTo>
              <a:cubicBezTo>
                <a:pt x="4941" y="9381"/>
                <a:pt x="4568" y="9385"/>
                <a:pt x="4305" y="9328"/>
              </a:cubicBezTo>
              <a:cubicBezTo>
                <a:pt x="4042" y="9271"/>
                <a:pt x="3888" y="9085"/>
                <a:pt x="3698" y="9016"/>
              </a:cubicBezTo>
              <a:cubicBezTo>
                <a:pt x="3508" y="8947"/>
                <a:pt x="3230" y="9009"/>
                <a:pt x="3167" y="8912"/>
              </a:cubicBezTo>
              <a:cubicBezTo>
                <a:pt x="3097" y="8801"/>
                <a:pt x="2699" y="8857"/>
                <a:pt x="2625" y="8473"/>
              </a:cubicBezTo>
              <a:cubicBezTo>
                <a:pt x="2551" y="8089"/>
                <a:pt x="2863" y="6957"/>
                <a:pt x="2725" y="6608"/>
              </a:cubicBezTo>
              <a:cubicBezTo>
                <a:pt x="2587" y="6259"/>
                <a:pt x="2056" y="6517"/>
                <a:pt x="1799" y="6381"/>
              </a:cubicBezTo>
              <a:cubicBezTo>
                <a:pt x="1542" y="6245"/>
                <a:pt x="1402" y="6073"/>
                <a:pt x="1184" y="5794"/>
              </a:cubicBezTo>
              <a:cubicBezTo>
                <a:pt x="966" y="5515"/>
                <a:pt x="655" y="5021"/>
                <a:pt x="489" y="4708"/>
              </a:cubicBezTo>
              <a:cubicBezTo>
                <a:pt x="323" y="4395"/>
                <a:pt x="255" y="3982"/>
                <a:pt x="186" y="3918"/>
              </a:cubicBezTo>
              <a:cubicBezTo>
                <a:pt x="119" y="3860"/>
                <a:pt x="-18" y="3685"/>
                <a:pt x="1" y="3673"/>
              </a:cubicBezTo>
              <a:cubicBezTo>
                <a:pt x="227" y="3481"/>
                <a:pt x="795" y="3707"/>
                <a:pt x="1162" y="3464"/>
              </a:cubicBezTo>
              <a:cubicBezTo>
                <a:pt x="1529" y="3221"/>
                <a:pt x="1887" y="2612"/>
                <a:pt x="2205" y="2212"/>
              </a:cubicBezTo>
              <a:cubicBezTo>
                <a:pt x="2523" y="1812"/>
                <a:pt x="3113" y="1407"/>
                <a:pt x="3072" y="1066"/>
              </a:cubicBezTo>
              <a:cubicBezTo>
                <a:pt x="3035" y="743"/>
                <a:pt x="3280" y="1070"/>
                <a:pt x="3392" y="993"/>
              </a:cubicBezTo>
              <a:cubicBezTo>
                <a:pt x="3504" y="916"/>
                <a:pt x="3673" y="941"/>
                <a:pt x="3747" y="606"/>
              </a:cubicBezTo>
              <a:cubicBezTo>
                <a:pt x="3773" y="478"/>
                <a:pt x="3830" y="372"/>
                <a:pt x="3864" y="372"/>
              </a:cubicBezTo>
              <a:cubicBezTo>
                <a:pt x="3902" y="372"/>
                <a:pt x="4006" y="289"/>
                <a:pt x="4094" y="186"/>
              </a:cubicBezTo>
              <a:lnTo>
                <a:pt x="4257" y="0"/>
              </a:lnTo>
              <a:lnTo>
                <a:pt x="4470" y="292"/>
              </a:lnTo>
              <a:cubicBezTo>
                <a:pt x="4652" y="545"/>
                <a:pt x="4681" y="661"/>
                <a:pt x="4683" y="1133"/>
              </a:cubicBezTo>
              <a:cubicBezTo>
                <a:pt x="4686" y="1550"/>
                <a:pt x="4724" y="1740"/>
                <a:pt x="4849" y="1938"/>
              </a:cubicBezTo>
              <a:cubicBezTo>
                <a:pt x="4988" y="2164"/>
                <a:pt x="5009" y="2307"/>
                <a:pt x="5004" y="3026"/>
              </a:cubicBezTo>
              <a:cubicBezTo>
                <a:pt x="5115" y="3379"/>
                <a:pt x="5355" y="3869"/>
                <a:pt x="5513" y="4058"/>
              </a:cubicBezTo>
              <a:cubicBezTo>
                <a:pt x="5671" y="4247"/>
                <a:pt x="5914" y="4040"/>
                <a:pt x="5953" y="4162"/>
              </a:cubicBezTo>
              <a:cubicBezTo>
                <a:pt x="5966" y="4204"/>
                <a:pt x="6031" y="4241"/>
                <a:pt x="6094" y="4241"/>
              </a:cubicBezTo>
              <a:cubicBezTo>
                <a:pt x="6225" y="4241"/>
                <a:pt x="6412" y="4482"/>
                <a:pt x="6415" y="4655"/>
              </a:cubicBezTo>
              <a:cubicBezTo>
                <a:pt x="6415" y="4716"/>
                <a:pt x="6366" y="4826"/>
                <a:pt x="6305" y="4899"/>
              </a:cubicBezTo>
              <a:cubicBezTo>
                <a:pt x="6167" y="5055"/>
                <a:pt x="6159" y="5308"/>
                <a:pt x="6284" y="5418"/>
              </a:cubicBezTo>
              <a:cubicBezTo>
                <a:pt x="6337" y="5463"/>
                <a:pt x="6644" y="5591"/>
                <a:pt x="6967" y="5704"/>
              </a:cubicBezTo>
              <a:cubicBezTo>
                <a:pt x="7455" y="5875"/>
                <a:pt x="7567" y="5890"/>
                <a:pt x="7620" y="5789"/>
              </a:cubicBezTo>
              <a:cubicBezTo>
                <a:pt x="7719" y="5610"/>
                <a:pt x="7999" y="5859"/>
                <a:pt x="8103" y="6222"/>
              </a:cubicBezTo>
              <a:cubicBezTo>
                <a:pt x="8175" y="6481"/>
                <a:pt x="8226" y="6523"/>
                <a:pt x="8525" y="6587"/>
              </a:cubicBezTo>
              <a:cubicBezTo>
                <a:pt x="8711" y="6627"/>
                <a:pt x="9114" y="6639"/>
                <a:pt x="9418" y="6618"/>
              </a:cubicBezTo>
              <a:cubicBezTo>
                <a:pt x="9923" y="6578"/>
                <a:pt x="10002" y="6594"/>
                <a:pt x="10267" y="6795"/>
              </a:cubicBezTo>
              <a:cubicBezTo>
                <a:pt x="10584" y="7035"/>
                <a:pt x="10619" y="7117"/>
                <a:pt x="10437" y="7200"/>
              </a:cubicBezTo>
              <a:cubicBezTo>
                <a:pt x="10374" y="7227"/>
                <a:pt x="10333" y="7300"/>
                <a:pt x="10352" y="7358"/>
              </a:cubicBezTo>
              <a:cubicBezTo>
                <a:pt x="10403" y="7516"/>
                <a:pt x="10270" y="7766"/>
                <a:pt x="10136" y="7766"/>
              </a:cubicBezTo>
              <a:cubicBezTo>
                <a:pt x="10064" y="7766"/>
                <a:pt x="10043" y="7806"/>
                <a:pt x="10082" y="7873"/>
              </a:cubicBezTo>
              <a:cubicBezTo>
                <a:pt x="10114" y="7934"/>
                <a:pt x="10144" y="8001"/>
                <a:pt x="10147" y="8025"/>
              </a:cubicBezTo>
              <a:cubicBezTo>
                <a:pt x="10150" y="8046"/>
                <a:pt x="10179" y="8156"/>
                <a:pt x="10210" y="8269"/>
              </a:cubicBezTo>
              <a:cubicBezTo>
                <a:pt x="10256" y="8425"/>
                <a:pt x="10234" y="8498"/>
                <a:pt x="10111" y="8596"/>
              </a:cubicBezTo>
              <a:cubicBezTo>
                <a:pt x="9928" y="8745"/>
                <a:pt x="9912" y="8949"/>
                <a:pt x="10069" y="9205"/>
              </a:cubicBezTo>
              <a:cubicBezTo>
                <a:pt x="10173" y="9372"/>
                <a:pt x="10171" y="9394"/>
                <a:pt x="10027" y="9446"/>
              </a:cubicBezTo>
              <a:cubicBezTo>
                <a:pt x="9898" y="9491"/>
                <a:pt x="9879" y="9546"/>
                <a:pt x="9920" y="9753"/>
              </a:cubicBezTo>
              <a:cubicBezTo>
                <a:pt x="9968" y="10000"/>
                <a:pt x="9962" y="10003"/>
                <a:pt x="9642" y="10000"/>
              </a:cubicBezTo>
              <a:cubicBezTo>
                <a:pt x="9461" y="9997"/>
                <a:pt x="9250" y="9939"/>
                <a:pt x="9170" y="9872"/>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314325</xdr:colOff>
      <xdr:row>29</xdr:row>
      <xdr:rowOff>0</xdr:rowOff>
    </xdr:from>
    <xdr:ext cx="1095375" cy="904875"/>
    <xdr:sp macro="" textlink="">
      <xdr:nvSpPr>
        <xdr:cNvPr id="6" name="Shape 7">
          <a:extLst>
            <a:ext uri="{FF2B5EF4-FFF2-40B4-BE49-F238E27FC236}">
              <a16:creationId xmlns:a16="http://schemas.microsoft.com/office/drawing/2014/main" id="{343B16EB-57AA-475D-9687-05C6B2767BFD}"/>
            </a:ext>
          </a:extLst>
        </xdr:cNvPr>
        <xdr:cNvSpPr/>
      </xdr:nvSpPr>
      <xdr:spPr>
        <a:xfrm>
          <a:off x="8414385" y="5158740"/>
          <a:ext cx="1095375" cy="904875"/>
        </a:xfrm>
        <a:custGeom>
          <a:avLst/>
          <a:gdLst/>
          <a:ahLst/>
          <a:cxnLst/>
          <a:rect l="l" t="t" r="r" b="b"/>
          <a:pathLst>
            <a:path w="3674" h="3443" extrusionOk="0">
              <a:moveTo>
                <a:pt x="1660" y="3227"/>
              </a:moveTo>
              <a:cubicBezTo>
                <a:pt x="1533" y="3108"/>
                <a:pt x="1398" y="2979"/>
                <a:pt x="1359" y="2941"/>
              </a:cubicBezTo>
              <a:cubicBezTo>
                <a:pt x="1289" y="2872"/>
                <a:pt x="1289" y="2872"/>
                <a:pt x="1352" y="2886"/>
              </a:cubicBezTo>
              <a:cubicBezTo>
                <a:pt x="1389" y="2895"/>
                <a:pt x="1408" y="2890"/>
                <a:pt x="1398" y="2874"/>
              </a:cubicBezTo>
              <a:cubicBezTo>
                <a:pt x="1381" y="2846"/>
                <a:pt x="1269" y="2796"/>
                <a:pt x="1184" y="2779"/>
              </a:cubicBezTo>
              <a:cubicBezTo>
                <a:pt x="1094" y="2761"/>
                <a:pt x="1032" y="2713"/>
                <a:pt x="874" y="2542"/>
              </a:cubicBezTo>
              <a:cubicBezTo>
                <a:pt x="787" y="2448"/>
                <a:pt x="700" y="2371"/>
                <a:pt x="681" y="2371"/>
              </a:cubicBezTo>
              <a:cubicBezTo>
                <a:pt x="656" y="2371"/>
                <a:pt x="655" y="2360"/>
                <a:pt x="676" y="2335"/>
              </a:cubicBezTo>
              <a:cubicBezTo>
                <a:pt x="698" y="2309"/>
                <a:pt x="687" y="2291"/>
                <a:pt x="635" y="2266"/>
              </a:cubicBezTo>
              <a:cubicBezTo>
                <a:pt x="575" y="2238"/>
                <a:pt x="569" y="2239"/>
                <a:pt x="598" y="2273"/>
              </a:cubicBezTo>
              <a:cubicBezTo>
                <a:pt x="666" y="2355"/>
                <a:pt x="568" y="2314"/>
                <a:pt x="394" y="2188"/>
              </a:cubicBezTo>
              <a:cubicBezTo>
                <a:pt x="299" y="2119"/>
                <a:pt x="207" y="2055"/>
                <a:pt x="190" y="2047"/>
              </a:cubicBezTo>
              <a:cubicBezTo>
                <a:pt x="169" y="2037"/>
                <a:pt x="171" y="2027"/>
                <a:pt x="195" y="2015"/>
              </a:cubicBezTo>
              <a:cubicBezTo>
                <a:pt x="249" y="1990"/>
                <a:pt x="236" y="1947"/>
                <a:pt x="174" y="1947"/>
              </a:cubicBezTo>
              <a:cubicBezTo>
                <a:pt x="136" y="1947"/>
                <a:pt x="113" y="1923"/>
                <a:pt x="101" y="1870"/>
              </a:cubicBezTo>
              <a:cubicBezTo>
                <a:pt x="92" y="1827"/>
                <a:pt x="65" y="1745"/>
                <a:pt x="41" y="1689"/>
              </a:cubicBezTo>
              <a:cubicBezTo>
                <a:pt x="0" y="1590"/>
                <a:pt x="2" y="1574"/>
                <a:pt x="89" y="1308"/>
              </a:cubicBezTo>
              <a:cubicBezTo>
                <a:pt x="140" y="1155"/>
                <a:pt x="190" y="1017"/>
                <a:pt x="202" y="1002"/>
              </a:cubicBezTo>
              <a:cubicBezTo>
                <a:pt x="213" y="986"/>
                <a:pt x="230" y="939"/>
                <a:pt x="241" y="896"/>
              </a:cubicBezTo>
              <a:cubicBezTo>
                <a:pt x="251" y="852"/>
                <a:pt x="293" y="802"/>
                <a:pt x="338" y="779"/>
              </a:cubicBezTo>
              <a:cubicBezTo>
                <a:pt x="423" y="735"/>
                <a:pt x="484" y="629"/>
                <a:pt x="484" y="526"/>
              </a:cubicBezTo>
              <a:cubicBezTo>
                <a:pt x="484" y="490"/>
                <a:pt x="517" y="431"/>
                <a:pt x="557" y="393"/>
              </a:cubicBezTo>
              <a:cubicBezTo>
                <a:pt x="609" y="344"/>
                <a:pt x="625" y="305"/>
                <a:pt x="615" y="254"/>
              </a:cubicBezTo>
              <a:cubicBezTo>
                <a:pt x="596" y="156"/>
                <a:pt x="674" y="0"/>
                <a:pt x="742" y="0"/>
              </a:cubicBezTo>
              <a:cubicBezTo>
                <a:pt x="827" y="0"/>
                <a:pt x="900" y="88"/>
                <a:pt x="917" y="212"/>
              </a:cubicBezTo>
              <a:cubicBezTo>
                <a:pt x="943" y="403"/>
                <a:pt x="983" y="480"/>
                <a:pt x="1057" y="480"/>
              </a:cubicBezTo>
              <a:cubicBezTo>
                <a:pt x="1094" y="480"/>
                <a:pt x="1147" y="505"/>
                <a:pt x="1175" y="536"/>
              </a:cubicBezTo>
              <a:cubicBezTo>
                <a:pt x="1204" y="567"/>
                <a:pt x="1240" y="592"/>
                <a:pt x="1257" y="592"/>
              </a:cubicBezTo>
              <a:cubicBezTo>
                <a:pt x="1296" y="591"/>
                <a:pt x="1392" y="492"/>
                <a:pt x="1461" y="379"/>
              </a:cubicBezTo>
              <a:cubicBezTo>
                <a:pt x="1558" y="221"/>
                <a:pt x="1665" y="113"/>
                <a:pt x="1725" y="113"/>
              </a:cubicBezTo>
              <a:cubicBezTo>
                <a:pt x="1758" y="113"/>
                <a:pt x="1816" y="92"/>
                <a:pt x="1855" y="66"/>
              </a:cubicBezTo>
              <a:cubicBezTo>
                <a:pt x="1924" y="21"/>
                <a:pt x="1931" y="23"/>
                <a:pt x="2053" y="108"/>
              </a:cubicBezTo>
              <a:cubicBezTo>
                <a:pt x="2122" y="157"/>
                <a:pt x="2191" y="197"/>
                <a:pt x="2205" y="197"/>
              </a:cubicBezTo>
              <a:cubicBezTo>
                <a:pt x="2253" y="197"/>
                <a:pt x="2291" y="299"/>
                <a:pt x="2256" y="333"/>
              </a:cubicBezTo>
              <a:cubicBezTo>
                <a:pt x="2211" y="378"/>
                <a:pt x="2266" y="434"/>
                <a:pt x="2400" y="479"/>
              </a:cubicBezTo>
              <a:cubicBezTo>
                <a:pt x="2461" y="499"/>
                <a:pt x="2506" y="530"/>
                <a:pt x="2499" y="547"/>
              </a:cubicBezTo>
              <a:cubicBezTo>
                <a:pt x="2493" y="564"/>
                <a:pt x="2548" y="616"/>
                <a:pt x="2622" y="662"/>
              </a:cubicBezTo>
              <a:cubicBezTo>
                <a:pt x="2695" y="708"/>
                <a:pt x="2809" y="802"/>
                <a:pt x="2875" y="870"/>
              </a:cubicBezTo>
              <a:cubicBezTo>
                <a:pt x="2951" y="950"/>
                <a:pt x="3009" y="989"/>
                <a:pt x="3037" y="978"/>
              </a:cubicBezTo>
              <a:cubicBezTo>
                <a:pt x="3061" y="969"/>
                <a:pt x="3080" y="973"/>
                <a:pt x="3080" y="986"/>
              </a:cubicBezTo>
              <a:cubicBezTo>
                <a:pt x="3080" y="1000"/>
                <a:pt x="3123" y="1025"/>
                <a:pt x="3174" y="1043"/>
              </a:cubicBezTo>
              <a:cubicBezTo>
                <a:pt x="3269" y="1074"/>
                <a:pt x="3367" y="1180"/>
                <a:pt x="3402" y="1288"/>
              </a:cubicBezTo>
              <a:cubicBezTo>
                <a:pt x="3413" y="1325"/>
                <a:pt x="3470" y="1366"/>
                <a:pt x="3549" y="1396"/>
              </a:cubicBezTo>
              <a:cubicBezTo>
                <a:pt x="3670" y="1443"/>
                <a:pt x="3674" y="1448"/>
                <a:pt x="3629" y="1497"/>
              </a:cubicBezTo>
              <a:cubicBezTo>
                <a:pt x="3596" y="1534"/>
                <a:pt x="3585" y="1586"/>
                <a:pt x="3593" y="1674"/>
              </a:cubicBezTo>
              <a:lnTo>
                <a:pt x="3603" y="1798"/>
              </a:lnTo>
              <a:lnTo>
                <a:pt x="3137" y="1817"/>
              </a:lnTo>
              <a:cubicBezTo>
                <a:pt x="2881" y="1827"/>
                <a:pt x="2598" y="1843"/>
                <a:pt x="2508" y="1853"/>
              </a:cubicBezTo>
              <a:lnTo>
                <a:pt x="2345" y="1870"/>
              </a:lnTo>
              <a:lnTo>
                <a:pt x="2179" y="2184"/>
              </a:lnTo>
              <a:cubicBezTo>
                <a:pt x="2087" y="2356"/>
                <a:pt x="2001" y="2511"/>
                <a:pt x="1986" y="2527"/>
              </a:cubicBezTo>
              <a:cubicBezTo>
                <a:pt x="1921" y="2601"/>
                <a:pt x="1924" y="2700"/>
                <a:pt x="1994" y="2766"/>
              </a:cubicBezTo>
              <a:cubicBezTo>
                <a:pt x="2066" y="2833"/>
                <a:pt x="2086" y="2931"/>
                <a:pt x="2038" y="2979"/>
              </a:cubicBezTo>
              <a:cubicBezTo>
                <a:pt x="2014" y="3003"/>
                <a:pt x="2007" y="3078"/>
                <a:pt x="2008" y="3299"/>
              </a:cubicBezTo>
              <a:cubicBezTo>
                <a:pt x="2008" y="3370"/>
                <a:pt x="1963" y="3443"/>
                <a:pt x="1918" y="3443"/>
              </a:cubicBezTo>
              <a:cubicBezTo>
                <a:pt x="1903" y="3443"/>
                <a:pt x="1788" y="3346"/>
                <a:pt x="1660" y="3227"/>
              </a:cubicBezTo>
              <a:close/>
            </a:path>
          </a:pathLst>
        </a:custGeom>
        <a:solidFill>
          <a:schemeClr val="bg1">
            <a:lumMod val="85000"/>
          </a:schemeClr>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695325</xdr:colOff>
      <xdr:row>28</xdr:row>
      <xdr:rowOff>9525</xdr:rowOff>
    </xdr:from>
    <xdr:ext cx="1419225" cy="809625"/>
    <xdr:sp macro="" textlink="">
      <xdr:nvSpPr>
        <xdr:cNvPr id="7" name="Shape 8">
          <a:hlinkClick xmlns:r="http://schemas.openxmlformats.org/officeDocument/2006/relationships" r:id="rId1" tooltip="Oaxaca"/>
          <a:extLst>
            <a:ext uri="{FF2B5EF4-FFF2-40B4-BE49-F238E27FC236}">
              <a16:creationId xmlns:a16="http://schemas.microsoft.com/office/drawing/2014/main" id="{83D5C29E-FC2A-4AB3-9088-1DCEDDEE23E9}"/>
            </a:ext>
          </a:extLst>
        </xdr:cNvPr>
        <xdr:cNvSpPr/>
      </xdr:nvSpPr>
      <xdr:spPr>
        <a:xfrm>
          <a:off x="7103745" y="4993005"/>
          <a:ext cx="1419225" cy="809625"/>
        </a:xfrm>
        <a:custGeom>
          <a:avLst/>
          <a:gdLst/>
          <a:ahLst/>
          <a:cxnLst/>
          <a:rect l="l" t="t" r="r" b="b"/>
          <a:pathLst>
            <a:path w="10000" h="10162" extrusionOk="0">
              <a:moveTo>
                <a:pt x="4145" y="10110"/>
              </a:moveTo>
              <a:cubicBezTo>
                <a:pt x="4089" y="10063"/>
                <a:pt x="3901" y="9984"/>
                <a:pt x="3726" y="9938"/>
              </a:cubicBezTo>
              <a:cubicBezTo>
                <a:pt x="3550" y="9889"/>
                <a:pt x="3291" y="9733"/>
                <a:pt x="3150" y="9594"/>
              </a:cubicBezTo>
              <a:cubicBezTo>
                <a:pt x="2949" y="9396"/>
                <a:pt x="2777" y="9323"/>
                <a:pt x="2375" y="9267"/>
              </a:cubicBezTo>
              <a:lnTo>
                <a:pt x="1619" y="9158"/>
              </a:lnTo>
              <a:cubicBezTo>
                <a:pt x="1476" y="9134"/>
                <a:pt x="1311" y="9026"/>
                <a:pt x="1211" y="8884"/>
              </a:cubicBezTo>
              <a:cubicBezTo>
                <a:pt x="901" y="8454"/>
                <a:pt x="615" y="8256"/>
                <a:pt x="299" y="8256"/>
              </a:cubicBezTo>
              <a:cubicBezTo>
                <a:pt x="134" y="8256"/>
                <a:pt x="0" y="8230"/>
                <a:pt x="0" y="8196"/>
              </a:cubicBezTo>
              <a:cubicBezTo>
                <a:pt x="0" y="8163"/>
                <a:pt x="65" y="8041"/>
                <a:pt x="143" y="7925"/>
              </a:cubicBezTo>
              <a:cubicBezTo>
                <a:pt x="219" y="7806"/>
                <a:pt x="313" y="7664"/>
                <a:pt x="346" y="7611"/>
              </a:cubicBezTo>
              <a:cubicBezTo>
                <a:pt x="382" y="7558"/>
                <a:pt x="561" y="7314"/>
                <a:pt x="744" y="7069"/>
              </a:cubicBezTo>
              <a:lnTo>
                <a:pt x="1077" y="6623"/>
              </a:lnTo>
              <a:cubicBezTo>
                <a:pt x="1058" y="6472"/>
                <a:pt x="1038" y="6321"/>
                <a:pt x="1019" y="6170"/>
              </a:cubicBezTo>
              <a:cubicBezTo>
                <a:pt x="972" y="5806"/>
                <a:pt x="903" y="5638"/>
                <a:pt x="675" y="5331"/>
              </a:cubicBezTo>
              <a:cubicBezTo>
                <a:pt x="342" y="4877"/>
                <a:pt x="261" y="4551"/>
                <a:pt x="246" y="3589"/>
              </a:cubicBezTo>
              <a:cubicBezTo>
                <a:pt x="230" y="2720"/>
                <a:pt x="492" y="2697"/>
                <a:pt x="626" y="2471"/>
              </a:cubicBezTo>
              <a:cubicBezTo>
                <a:pt x="760" y="2245"/>
                <a:pt x="960" y="2430"/>
                <a:pt x="1051" y="2233"/>
              </a:cubicBezTo>
              <a:cubicBezTo>
                <a:pt x="976" y="2025"/>
                <a:pt x="1092" y="1500"/>
                <a:pt x="1174" y="1289"/>
              </a:cubicBezTo>
              <a:cubicBezTo>
                <a:pt x="1292" y="975"/>
                <a:pt x="1705" y="1440"/>
                <a:pt x="1872" y="1508"/>
              </a:cubicBezTo>
              <a:cubicBezTo>
                <a:pt x="2039" y="1576"/>
                <a:pt x="2106" y="1604"/>
                <a:pt x="2179" y="1700"/>
              </a:cubicBezTo>
              <a:cubicBezTo>
                <a:pt x="2308" y="1788"/>
                <a:pt x="2455" y="2008"/>
                <a:pt x="2645" y="2035"/>
              </a:cubicBezTo>
              <a:cubicBezTo>
                <a:pt x="2835" y="2062"/>
                <a:pt x="3147" y="2190"/>
                <a:pt x="3318" y="1860"/>
              </a:cubicBezTo>
              <a:cubicBezTo>
                <a:pt x="3489" y="1530"/>
                <a:pt x="3672" y="369"/>
                <a:pt x="3674" y="55"/>
              </a:cubicBezTo>
              <a:cubicBezTo>
                <a:pt x="3676" y="-107"/>
                <a:pt x="3937" y="135"/>
                <a:pt x="4008" y="178"/>
              </a:cubicBezTo>
              <a:cubicBezTo>
                <a:pt x="4064" y="207"/>
                <a:pt x="4133" y="234"/>
                <a:pt x="4165" y="234"/>
              </a:cubicBezTo>
              <a:cubicBezTo>
                <a:pt x="4261" y="234"/>
                <a:pt x="4477" y="634"/>
                <a:pt x="4477" y="813"/>
              </a:cubicBezTo>
              <a:cubicBezTo>
                <a:pt x="4477" y="905"/>
                <a:pt x="4506" y="981"/>
                <a:pt x="4542" y="981"/>
              </a:cubicBezTo>
              <a:cubicBezTo>
                <a:pt x="4580" y="981"/>
                <a:pt x="4640" y="1110"/>
                <a:pt x="4676" y="1265"/>
              </a:cubicBezTo>
              <a:cubicBezTo>
                <a:pt x="4754" y="1593"/>
                <a:pt x="4937" y="1727"/>
                <a:pt x="5309" y="1727"/>
              </a:cubicBezTo>
              <a:cubicBezTo>
                <a:pt x="5480" y="1727"/>
                <a:pt x="5523" y="1710"/>
                <a:pt x="5650" y="1890"/>
              </a:cubicBezTo>
              <a:cubicBezTo>
                <a:pt x="5777" y="2071"/>
                <a:pt x="5878" y="2629"/>
                <a:pt x="6069" y="2810"/>
              </a:cubicBezTo>
              <a:cubicBezTo>
                <a:pt x="6261" y="2991"/>
                <a:pt x="6627" y="2904"/>
                <a:pt x="6799" y="2978"/>
              </a:cubicBezTo>
              <a:cubicBezTo>
                <a:pt x="6972" y="3052"/>
                <a:pt x="6963" y="3011"/>
                <a:pt x="7104" y="3252"/>
              </a:cubicBezTo>
              <a:cubicBezTo>
                <a:pt x="7245" y="3493"/>
                <a:pt x="7526" y="4182"/>
                <a:pt x="7645" y="4425"/>
              </a:cubicBezTo>
              <a:cubicBezTo>
                <a:pt x="7764" y="4668"/>
                <a:pt x="7820" y="4590"/>
                <a:pt x="7820" y="4710"/>
              </a:cubicBezTo>
              <a:cubicBezTo>
                <a:pt x="7820" y="4812"/>
                <a:pt x="7853" y="4898"/>
                <a:pt x="7898" y="4898"/>
              </a:cubicBezTo>
              <a:cubicBezTo>
                <a:pt x="8279" y="4901"/>
                <a:pt x="9987" y="4997"/>
                <a:pt x="10000" y="5016"/>
              </a:cubicBezTo>
              <a:cubicBezTo>
                <a:pt x="10009" y="5030"/>
                <a:pt x="9891" y="5555"/>
                <a:pt x="9737" y="6184"/>
              </a:cubicBezTo>
              <a:lnTo>
                <a:pt x="9458" y="7327"/>
              </a:lnTo>
              <a:cubicBezTo>
                <a:pt x="9500" y="7449"/>
                <a:pt x="9541" y="7571"/>
                <a:pt x="9583" y="7694"/>
              </a:cubicBezTo>
              <a:cubicBezTo>
                <a:pt x="9719" y="8084"/>
                <a:pt x="9748" y="8348"/>
                <a:pt x="9654" y="8348"/>
              </a:cubicBezTo>
              <a:cubicBezTo>
                <a:pt x="9623" y="8348"/>
                <a:pt x="9580" y="8282"/>
                <a:pt x="9560" y="8202"/>
              </a:cubicBezTo>
              <a:cubicBezTo>
                <a:pt x="9540" y="8123"/>
                <a:pt x="9491" y="8087"/>
                <a:pt x="9453" y="8120"/>
              </a:cubicBezTo>
              <a:cubicBezTo>
                <a:pt x="9414" y="8156"/>
                <a:pt x="9300" y="8097"/>
                <a:pt x="9202" y="7988"/>
              </a:cubicBezTo>
              <a:cubicBezTo>
                <a:pt x="8988" y="7753"/>
                <a:pt x="8954" y="7743"/>
                <a:pt x="8954" y="7932"/>
              </a:cubicBezTo>
              <a:cubicBezTo>
                <a:pt x="8954" y="8011"/>
                <a:pt x="9004" y="8100"/>
                <a:pt x="9064" y="8130"/>
              </a:cubicBezTo>
              <a:cubicBezTo>
                <a:pt x="9345" y="8269"/>
                <a:pt x="9772" y="8576"/>
                <a:pt x="9772" y="8636"/>
              </a:cubicBezTo>
              <a:cubicBezTo>
                <a:pt x="9772" y="8675"/>
                <a:pt x="9583" y="8582"/>
                <a:pt x="9347" y="8438"/>
              </a:cubicBezTo>
              <a:cubicBezTo>
                <a:pt x="9113" y="8289"/>
                <a:pt x="8823" y="8166"/>
                <a:pt x="8702" y="8163"/>
              </a:cubicBezTo>
              <a:cubicBezTo>
                <a:pt x="8425" y="8160"/>
                <a:pt x="8261" y="8030"/>
                <a:pt x="8419" y="7942"/>
              </a:cubicBezTo>
              <a:cubicBezTo>
                <a:pt x="8477" y="7909"/>
                <a:pt x="8550" y="7905"/>
                <a:pt x="8582" y="7935"/>
              </a:cubicBezTo>
              <a:cubicBezTo>
                <a:pt x="8613" y="7965"/>
                <a:pt x="8637" y="7945"/>
                <a:pt x="8637" y="7892"/>
              </a:cubicBezTo>
              <a:cubicBezTo>
                <a:pt x="8637" y="7839"/>
                <a:pt x="8579" y="7750"/>
                <a:pt x="8508" y="7694"/>
              </a:cubicBezTo>
              <a:cubicBezTo>
                <a:pt x="8403" y="7611"/>
                <a:pt x="8352" y="7621"/>
                <a:pt x="8266" y="7737"/>
              </a:cubicBezTo>
              <a:cubicBezTo>
                <a:pt x="8119" y="7932"/>
                <a:pt x="8070" y="7922"/>
                <a:pt x="8070" y="7694"/>
              </a:cubicBezTo>
              <a:cubicBezTo>
                <a:pt x="8070" y="7406"/>
                <a:pt x="7900" y="7363"/>
                <a:pt x="7761" y="7614"/>
              </a:cubicBezTo>
              <a:cubicBezTo>
                <a:pt x="7619" y="7879"/>
                <a:pt x="7652" y="8007"/>
                <a:pt x="7840" y="7922"/>
              </a:cubicBezTo>
              <a:cubicBezTo>
                <a:pt x="7933" y="7882"/>
                <a:pt x="7956" y="7892"/>
                <a:pt x="7913" y="7958"/>
              </a:cubicBezTo>
              <a:cubicBezTo>
                <a:pt x="7878" y="8011"/>
                <a:pt x="7779" y="8074"/>
                <a:pt x="7692" y="8097"/>
              </a:cubicBezTo>
              <a:cubicBezTo>
                <a:pt x="7605" y="8120"/>
                <a:pt x="7677" y="8127"/>
                <a:pt x="7851" y="8107"/>
              </a:cubicBezTo>
              <a:cubicBezTo>
                <a:pt x="8067" y="8084"/>
                <a:pt x="8136" y="8100"/>
                <a:pt x="8070" y="8163"/>
              </a:cubicBezTo>
              <a:cubicBezTo>
                <a:pt x="8018" y="8212"/>
                <a:pt x="7802" y="8253"/>
                <a:pt x="7590" y="8256"/>
              </a:cubicBezTo>
              <a:cubicBezTo>
                <a:pt x="7224" y="8256"/>
                <a:pt x="7191" y="8276"/>
                <a:pt x="6959" y="8629"/>
              </a:cubicBezTo>
              <a:cubicBezTo>
                <a:pt x="6825" y="8834"/>
                <a:pt x="6664" y="9003"/>
                <a:pt x="6602" y="9003"/>
              </a:cubicBezTo>
              <a:cubicBezTo>
                <a:pt x="6542" y="9003"/>
                <a:pt x="6421" y="9069"/>
                <a:pt x="6336" y="9152"/>
              </a:cubicBezTo>
              <a:cubicBezTo>
                <a:pt x="6252" y="9234"/>
                <a:pt x="6068" y="9340"/>
                <a:pt x="5929" y="9386"/>
              </a:cubicBezTo>
              <a:cubicBezTo>
                <a:pt x="5791" y="9432"/>
                <a:pt x="5541" y="9591"/>
                <a:pt x="5376" y="9740"/>
              </a:cubicBezTo>
              <a:cubicBezTo>
                <a:pt x="5210" y="9892"/>
                <a:pt x="4975" y="10037"/>
                <a:pt x="4854" y="10066"/>
              </a:cubicBezTo>
              <a:cubicBezTo>
                <a:pt x="4366" y="10182"/>
                <a:pt x="4243" y="10189"/>
                <a:pt x="4145" y="10110"/>
              </a:cubicBezTo>
              <a:close/>
            </a:path>
          </a:pathLst>
        </a:custGeom>
        <a:solidFill>
          <a:srgbClr val="FF1DA4"/>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342900</xdr:colOff>
      <xdr:row>22</xdr:row>
      <xdr:rowOff>133350</xdr:rowOff>
    </xdr:from>
    <xdr:ext cx="371475" cy="333375"/>
    <xdr:sp macro="" textlink="">
      <xdr:nvSpPr>
        <xdr:cNvPr id="8" name="Shape 9">
          <a:extLst>
            <a:ext uri="{FF2B5EF4-FFF2-40B4-BE49-F238E27FC236}">
              <a16:creationId xmlns:a16="http://schemas.microsoft.com/office/drawing/2014/main" id="{15472C41-6F85-43DC-A63D-6DCFE8CA67DD}"/>
            </a:ext>
          </a:extLst>
        </xdr:cNvPr>
        <xdr:cNvSpPr/>
      </xdr:nvSpPr>
      <xdr:spPr>
        <a:xfrm>
          <a:off x="5905500" y="4065270"/>
          <a:ext cx="371475" cy="333375"/>
        </a:xfrm>
        <a:custGeom>
          <a:avLst/>
          <a:gdLst/>
          <a:ahLst/>
          <a:cxnLst/>
          <a:rect l="l" t="t" r="r" b="b"/>
          <a:pathLst>
            <a:path w="365053" h="336177" extrusionOk="0">
              <a:moveTo>
                <a:pt x="0" y="0"/>
              </a:moveTo>
              <a:lnTo>
                <a:pt x="365053" y="65942"/>
              </a:lnTo>
              <a:lnTo>
                <a:pt x="313765" y="336177"/>
              </a:lnTo>
              <a:lnTo>
                <a:pt x="0" y="336177"/>
              </a:lnTo>
              <a:lnTo>
                <a:pt x="0" y="0"/>
              </a:lnTo>
              <a:close/>
            </a:path>
          </a:pathLst>
        </a:custGeom>
        <a:solidFill>
          <a:srgbClr val="D8D8D8"/>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447675</xdr:colOff>
      <xdr:row>22</xdr:row>
      <xdr:rowOff>28575</xdr:rowOff>
    </xdr:from>
    <xdr:ext cx="1171575" cy="1057275"/>
    <xdr:sp macro="" textlink="">
      <xdr:nvSpPr>
        <xdr:cNvPr id="9" name="Shape 10">
          <a:hlinkClick xmlns:r="http://schemas.openxmlformats.org/officeDocument/2006/relationships" r:id="rId2" tooltip="JALISCO"/>
          <a:extLst>
            <a:ext uri="{FF2B5EF4-FFF2-40B4-BE49-F238E27FC236}">
              <a16:creationId xmlns:a16="http://schemas.microsoft.com/office/drawing/2014/main" id="{7C51DE6F-375E-4515-8B41-8225D891F681}"/>
            </a:ext>
          </a:extLst>
        </xdr:cNvPr>
        <xdr:cNvSpPr/>
      </xdr:nvSpPr>
      <xdr:spPr>
        <a:xfrm>
          <a:off x="5164455" y="3960495"/>
          <a:ext cx="1171575" cy="1057275"/>
        </a:xfrm>
        <a:custGeom>
          <a:avLst/>
          <a:gdLst/>
          <a:ahLst/>
          <a:cxnLst/>
          <a:rect l="l" t="t" r="r" b="b"/>
          <a:pathLst>
            <a:path w="10000" h="10232" extrusionOk="0">
              <a:moveTo>
                <a:pt x="5081" y="10138"/>
              </a:moveTo>
              <a:cubicBezTo>
                <a:pt x="5081" y="10069"/>
                <a:pt x="5112" y="9849"/>
                <a:pt x="5150" y="9649"/>
              </a:cubicBezTo>
              <a:cubicBezTo>
                <a:pt x="5202" y="9367"/>
                <a:pt x="5195" y="9242"/>
                <a:pt x="5115" y="9079"/>
              </a:cubicBezTo>
              <a:cubicBezTo>
                <a:pt x="5080" y="9008"/>
                <a:pt x="5044" y="8938"/>
                <a:pt x="5009" y="8867"/>
              </a:cubicBezTo>
              <a:lnTo>
                <a:pt x="4394" y="8884"/>
              </a:lnTo>
              <a:cubicBezTo>
                <a:pt x="3859" y="8899"/>
                <a:pt x="4186" y="9334"/>
                <a:pt x="4130" y="9455"/>
              </a:cubicBezTo>
              <a:cubicBezTo>
                <a:pt x="4082" y="9566"/>
                <a:pt x="3570" y="9427"/>
                <a:pt x="3238" y="9405"/>
              </a:cubicBezTo>
              <a:cubicBezTo>
                <a:pt x="2906" y="9383"/>
                <a:pt x="2248" y="9430"/>
                <a:pt x="2139" y="9324"/>
              </a:cubicBezTo>
              <a:cubicBezTo>
                <a:pt x="2077" y="9259"/>
                <a:pt x="1976" y="9207"/>
                <a:pt x="1914" y="9207"/>
              </a:cubicBezTo>
              <a:cubicBezTo>
                <a:pt x="1778" y="9207"/>
                <a:pt x="1472" y="8889"/>
                <a:pt x="1326" y="8604"/>
              </a:cubicBezTo>
              <a:cubicBezTo>
                <a:pt x="1269" y="8487"/>
                <a:pt x="1143" y="8351"/>
                <a:pt x="1047" y="8305"/>
              </a:cubicBezTo>
              <a:cubicBezTo>
                <a:pt x="875" y="8217"/>
                <a:pt x="696" y="7965"/>
                <a:pt x="691" y="7795"/>
              </a:cubicBezTo>
              <a:cubicBezTo>
                <a:pt x="689" y="7696"/>
                <a:pt x="405" y="7262"/>
                <a:pt x="317" y="7221"/>
              </a:cubicBezTo>
              <a:cubicBezTo>
                <a:pt x="290" y="7209"/>
                <a:pt x="264" y="7123"/>
                <a:pt x="264" y="7029"/>
              </a:cubicBezTo>
              <a:cubicBezTo>
                <a:pt x="264" y="6939"/>
                <a:pt x="196" y="6747"/>
                <a:pt x="114" y="6602"/>
              </a:cubicBezTo>
              <a:cubicBezTo>
                <a:pt x="-30" y="6360"/>
                <a:pt x="-32" y="6337"/>
                <a:pt x="78" y="6224"/>
              </a:cubicBezTo>
              <a:cubicBezTo>
                <a:pt x="144" y="6158"/>
                <a:pt x="345" y="6072"/>
                <a:pt x="525" y="6034"/>
              </a:cubicBezTo>
              <a:cubicBezTo>
                <a:pt x="704" y="5994"/>
                <a:pt x="887" y="5905"/>
                <a:pt x="930" y="5832"/>
              </a:cubicBezTo>
              <a:cubicBezTo>
                <a:pt x="1105" y="5543"/>
                <a:pt x="1534" y="5278"/>
                <a:pt x="1710" y="5071"/>
              </a:cubicBezTo>
              <a:cubicBezTo>
                <a:pt x="1886" y="4865"/>
                <a:pt x="1755" y="4632"/>
                <a:pt x="1985" y="4593"/>
              </a:cubicBezTo>
              <a:cubicBezTo>
                <a:pt x="2215" y="4554"/>
                <a:pt x="2678" y="4453"/>
                <a:pt x="3092" y="4835"/>
              </a:cubicBezTo>
              <a:cubicBezTo>
                <a:pt x="3321" y="4876"/>
                <a:pt x="3287" y="4852"/>
                <a:pt x="3359" y="4838"/>
              </a:cubicBezTo>
              <a:cubicBezTo>
                <a:pt x="3413" y="4660"/>
                <a:pt x="3485" y="4773"/>
                <a:pt x="3525" y="4751"/>
              </a:cubicBezTo>
              <a:cubicBezTo>
                <a:pt x="3628" y="4684"/>
                <a:pt x="3528" y="4462"/>
                <a:pt x="3490" y="4316"/>
              </a:cubicBezTo>
              <a:cubicBezTo>
                <a:pt x="3452" y="4170"/>
                <a:pt x="3142" y="3791"/>
                <a:pt x="3298" y="3877"/>
              </a:cubicBezTo>
              <a:cubicBezTo>
                <a:pt x="3460" y="3970"/>
                <a:pt x="3669" y="4015"/>
                <a:pt x="3724" y="3797"/>
              </a:cubicBezTo>
              <a:cubicBezTo>
                <a:pt x="3761" y="3652"/>
                <a:pt x="3897" y="3576"/>
                <a:pt x="3909" y="3444"/>
              </a:cubicBezTo>
              <a:cubicBezTo>
                <a:pt x="3921" y="3312"/>
                <a:pt x="3721" y="3262"/>
                <a:pt x="3797" y="3007"/>
              </a:cubicBezTo>
              <a:cubicBezTo>
                <a:pt x="3904" y="2651"/>
                <a:pt x="3912" y="2686"/>
                <a:pt x="3631" y="2370"/>
              </a:cubicBezTo>
              <a:lnTo>
                <a:pt x="3383" y="2095"/>
              </a:lnTo>
              <a:cubicBezTo>
                <a:pt x="3420" y="1926"/>
                <a:pt x="3033" y="1758"/>
                <a:pt x="3070" y="1589"/>
              </a:cubicBezTo>
              <a:cubicBezTo>
                <a:pt x="3188" y="1057"/>
                <a:pt x="3338" y="902"/>
                <a:pt x="3523" y="643"/>
              </a:cubicBezTo>
              <a:cubicBezTo>
                <a:pt x="3708" y="384"/>
                <a:pt x="4126" y="156"/>
                <a:pt x="4181" y="33"/>
              </a:cubicBezTo>
              <a:cubicBezTo>
                <a:pt x="4025" y="-65"/>
                <a:pt x="4735" y="74"/>
                <a:pt x="4800" y="141"/>
              </a:cubicBezTo>
              <a:cubicBezTo>
                <a:pt x="4865" y="208"/>
                <a:pt x="4566" y="326"/>
                <a:pt x="4572" y="435"/>
              </a:cubicBezTo>
              <a:cubicBezTo>
                <a:pt x="4578" y="544"/>
                <a:pt x="4624" y="724"/>
                <a:pt x="4836" y="794"/>
              </a:cubicBezTo>
              <a:cubicBezTo>
                <a:pt x="5048" y="864"/>
                <a:pt x="5590" y="684"/>
                <a:pt x="5842" y="856"/>
              </a:cubicBezTo>
              <a:cubicBezTo>
                <a:pt x="6094" y="1028"/>
                <a:pt x="6309" y="1559"/>
                <a:pt x="6348" y="1826"/>
              </a:cubicBezTo>
              <a:cubicBezTo>
                <a:pt x="6387" y="2093"/>
                <a:pt x="6164" y="2287"/>
                <a:pt x="6079" y="2460"/>
              </a:cubicBezTo>
              <a:cubicBezTo>
                <a:pt x="5994" y="2633"/>
                <a:pt x="5975" y="2701"/>
                <a:pt x="5836" y="2862"/>
              </a:cubicBezTo>
              <a:cubicBezTo>
                <a:pt x="5697" y="3023"/>
                <a:pt x="5380" y="3218"/>
                <a:pt x="5246" y="3427"/>
              </a:cubicBezTo>
              <a:cubicBezTo>
                <a:pt x="5112" y="3636"/>
                <a:pt x="4947" y="4002"/>
                <a:pt x="5030" y="4116"/>
              </a:cubicBezTo>
              <a:cubicBezTo>
                <a:pt x="5113" y="4230"/>
                <a:pt x="5478" y="4131"/>
                <a:pt x="5742" y="4113"/>
              </a:cubicBezTo>
              <a:cubicBezTo>
                <a:pt x="6006" y="4095"/>
                <a:pt x="6415" y="4114"/>
                <a:pt x="6616" y="4006"/>
              </a:cubicBezTo>
              <a:cubicBezTo>
                <a:pt x="6817" y="3898"/>
                <a:pt x="6857" y="3612"/>
                <a:pt x="6949" y="3467"/>
              </a:cubicBezTo>
              <a:cubicBezTo>
                <a:pt x="7041" y="3322"/>
                <a:pt x="6957" y="3232"/>
                <a:pt x="7168" y="3133"/>
              </a:cubicBezTo>
              <a:cubicBezTo>
                <a:pt x="7311" y="3070"/>
                <a:pt x="7412" y="3083"/>
                <a:pt x="7708" y="3212"/>
              </a:cubicBezTo>
              <a:cubicBezTo>
                <a:pt x="8127" y="3394"/>
                <a:pt x="8320" y="3358"/>
                <a:pt x="8677" y="3030"/>
              </a:cubicBezTo>
              <a:cubicBezTo>
                <a:pt x="8800" y="2916"/>
                <a:pt x="9001" y="2735"/>
                <a:pt x="9123" y="2623"/>
              </a:cubicBezTo>
              <a:lnTo>
                <a:pt x="9350" y="2421"/>
              </a:lnTo>
              <a:lnTo>
                <a:pt x="9576" y="2641"/>
              </a:lnTo>
              <a:cubicBezTo>
                <a:pt x="9698" y="2762"/>
                <a:pt x="9852" y="2860"/>
                <a:pt x="9918" y="2860"/>
              </a:cubicBezTo>
              <a:cubicBezTo>
                <a:pt x="10013" y="2860"/>
                <a:pt x="10020" y="2898"/>
                <a:pt x="9968" y="3083"/>
              </a:cubicBezTo>
              <a:cubicBezTo>
                <a:pt x="9935" y="3207"/>
                <a:pt x="9849" y="3391"/>
                <a:pt x="9779" y="3492"/>
              </a:cubicBezTo>
              <a:cubicBezTo>
                <a:pt x="9696" y="3616"/>
                <a:pt x="9661" y="3780"/>
                <a:pt x="9676" y="3972"/>
              </a:cubicBezTo>
              <a:cubicBezTo>
                <a:pt x="9696" y="4237"/>
                <a:pt x="9678" y="4273"/>
                <a:pt x="9488" y="4354"/>
              </a:cubicBezTo>
              <a:cubicBezTo>
                <a:pt x="9368" y="4404"/>
                <a:pt x="9257" y="4513"/>
                <a:pt x="9234" y="4606"/>
              </a:cubicBezTo>
              <a:cubicBezTo>
                <a:pt x="9212" y="4698"/>
                <a:pt x="9076" y="4910"/>
                <a:pt x="8935" y="5081"/>
              </a:cubicBezTo>
              <a:cubicBezTo>
                <a:pt x="8559" y="5533"/>
                <a:pt x="8516" y="5660"/>
                <a:pt x="8659" y="5877"/>
              </a:cubicBezTo>
              <a:cubicBezTo>
                <a:pt x="8773" y="6052"/>
                <a:pt x="8770" y="6069"/>
                <a:pt x="8619" y="6277"/>
              </a:cubicBezTo>
              <a:cubicBezTo>
                <a:pt x="8496" y="6444"/>
                <a:pt x="8389" y="6502"/>
                <a:pt x="8134" y="6537"/>
              </a:cubicBezTo>
              <a:cubicBezTo>
                <a:pt x="7690" y="6595"/>
                <a:pt x="7376" y="6699"/>
                <a:pt x="7281" y="6814"/>
              </a:cubicBezTo>
              <a:cubicBezTo>
                <a:pt x="7236" y="6871"/>
                <a:pt x="6841" y="6879"/>
                <a:pt x="6724" y="6994"/>
              </a:cubicBezTo>
              <a:cubicBezTo>
                <a:pt x="6607" y="7109"/>
                <a:pt x="6592" y="7363"/>
                <a:pt x="6580" y="7502"/>
              </a:cubicBezTo>
              <a:cubicBezTo>
                <a:pt x="6568" y="7641"/>
                <a:pt x="6598" y="7724"/>
                <a:pt x="6654" y="7828"/>
              </a:cubicBezTo>
              <a:cubicBezTo>
                <a:pt x="6710" y="7932"/>
                <a:pt x="6980" y="7957"/>
                <a:pt x="6915" y="8128"/>
              </a:cubicBezTo>
              <a:cubicBezTo>
                <a:pt x="6870" y="8248"/>
                <a:pt x="6875" y="8422"/>
                <a:pt x="6927" y="8649"/>
              </a:cubicBezTo>
              <a:cubicBezTo>
                <a:pt x="7000" y="8957"/>
                <a:pt x="7025" y="8987"/>
                <a:pt x="7170" y="8952"/>
              </a:cubicBezTo>
              <a:cubicBezTo>
                <a:pt x="7261" y="8930"/>
                <a:pt x="7354" y="8945"/>
                <a:pt x="7381" y="8985"/>
              </a:cubicBezTo>
              <a:cubicBezTo>
                <a:pt x="7457" y="9109"/>
                <a:pt x="7138" y="9476"/>
                <a:pt x="6917" y="9519"/>
              </a:cubicBezTo>
              <a:cubicBezTo>
                <a:pt x="6806" y="9541"/>
                <a:pt x="6538" y="9706"/>
                <a:pt x="6320" y="9882"/>
              </a:cubicBezTo>
              <a:cubicBezTo>
                <a:pt x="6018" y="10130"/>
                <a:pt x="5886" y="10196"/>
                <a:pt x="5760" y="10165"/>
              </a:cubicBezTo>
              <a:cubicBezTo>
                <a:pt x="5669" y="10143"/>
                <a:pt x="5478" y="10155"/>
                <a:pt x="5338" y="10193"/>
              </a:cubicBezTo>
              <a:cubicBezTo>
                <a:pt x="5115" y="10256"/>
                <a:pt x="5081" y="10248"/>
                <a:pt x="5081" y="10138"/>
              </a:cubicBezTo>
              <a:close/>
            </a:path>
          </a:pathLst>
        </a:custGeom>
        <a:solidFill>
          <a:schemeClr val="bg1">
            <a:lumMod val="85000"/>
          </a:schemeClr>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171450</xdr:colOff>
      <xdr:row>12</xdr:row>
      <xdr:rowOff>57150</xdr:rowOff>
    </xdr:from>
    <xdr:ext cx="1095375" cy="1419225"/>
    <xdr:sp macro="" textlink="">
      <xdr:nvSpPr>
        <xdr:cNvPr id="10" name="Shape 11">
          <a:extLst>
            <a:ext uri="{FF2B5EF4-FFF2-40B4-BE49-F238E27FC236}">
              <a16:creationId xmlns:a16="http://schemas.microsoft.com/office/drawing/2014/main" id="{2FDD4DF9-B5F8-4E7A-8E81-BEE5E3FDBF6A}"/>
            </a:ext>
          </a:extLst>
        </xdr:cNvPr>
        <xdr:cNvSpPr/>
      </xdr:nvSpPr>
      <xdr:spPr>
        <a:xfrm>
          <a:off x="5734050" y="2236470"/>
          <a:ext cx="1095375" cy="1419225"/>
        </a:xfrm>
        <a:custGeom>
          <a:avLst/>
          <a:gdLst/>
          <a:ahLst/>
          <a:cxnLst/>
          <a:rect l="l" t="t" r="r" b="b"/>
          <a:pathLst>
            <a:path w="10000" h="10000" extrusionOk="0">
              <a:moveTo>
                <a:pt x="7410" y="9964"/>
              </a:moveTo>
              <a:cubicBezTo>
                <a:pt x="7371" y="9895"/>
                <a:pt x="7311" y="9879"/>
                <a:pt x="7193" y="9903"/>
              </a:cubicBezTo>
              <a:cubicBezTo>
                <a:pt x="6999" y="9944"/>
                <a:pt x="6720" y="9786"/>
                <a:pt x="6575" y="9555"/>
              </a:cubicBezTo>
              <a:cubicBezTo>
                <a:pt x="6482" y="9404"/>
                <a:pt x="6465" y="9398"/>
                <a:pt x="6109" y="9426"/>
              </a:cubicBezTo>
              <a:cubicBezTo>
                <a:pt x="5776" y="9453"/>
                <a:pt x="5741" y="9446"/>
                <a:pt x="5719" y="9342"/>
              </a:cubicBezTo>
              <a:cubicBezTo>
                <a:pt x="5702" y="9268"/>
                <a:pt x="5639" y="9228"/>
                <a:pt x="5540" y="9228"/>
              </a:cubicBezTo>
              <a:cubicBezTo>
                <a:pt x="5456" y="9228"/>
                <a:pt x="5376" y="9193"/>
                <a:pt x="5365" y="9151"/>
              </a:cubicBezTo>
              <a:cubicBezTo>
                <a:pt x="5333" y="9039"/>
                <a:pt x="3958" y="8747"/>
                <a:pt x="3570" y="8782"/>
              </a:cubicBezTo>
              <a:cubicBezTo>
                <a:pt x="3183" y="8817"/>
                <a:pt x="3353" y="8857"/>
                <a:pt x="3038" y="9362"/>
              </a:cubicBezTo>
              <a:cubicBezTo>
                <a:pt x="2923" y="9544"/>
                <a:pt x="2525" y="9504"/>
                <a:pt x="2432" y="9450"/>
              </a:cubicBezTo>
              <a:cubicBezTo>
                <a:pt x="2370" y="9415"/>
                <a:pt x="2161" y="9375"/>
                <a:pt x="1967" y="9360"/>
              </a:cubicBezTo>
              <a:cubicBezTo>
                <a:pt x="1623" y="9333"/>
                <a:pt x="1608" y="9324"/>
                <a:pt x="1242" y="8918"/>
              </a:cubicBezTo>
              <a:cubicBezTo>
                <a:pt x="1037" y="8691"/>
                <a:pt x="870" y="8487"/>
                <a:pt x="870" y="8465"/>
              </a:cubicBezTo>
              <a:cubicBezTo>
                <a:pt x="870" y="8444"/>
                <a:pt x="1128" y="8453"/>
                <a:pt x="1062" y="8426"/>
              </a:cubicBezTo>
              <a:cubicBezTo>
                <a:pt x="996" y="8399"/>
                <a:pt x="690" y="8458"/>
                <a:pt x="475" y="8304"/>
              </a:cubicBezTo>
              <a:cubicBezTo>
                <a:pt x="418" y="8264"/>
                <a:pt x="617" y="7950"/>
                <a:pt x="560" y="7910"/>
              </a:cubicBezTo>
              <a:lnTo>
                <a:pt x="1106" y="7895"/>
              </a:lnTo>
              <a:cubicBezTo>
                <a:pt x="1234" y="7744"/>
                <a:pt x="1104" y="7587"/>
                <a:pt x="1143" y="7322"/>
              </a:cubicBezTo>
              <a:cubicBezTo>
                <a:pt x="1170" y="7109"/>
                <a:pt x="1168" y="6826"/>
                <a:pt x="1195" y="6734"/>
              </a:cubicBezTo>
              <a:cubicBezTo>
                <a:pt x="1253" y="6548"/>
                <a:pt x="1011" y="6351"/>
                <a:pt x="859" y="6021"/>
              </a:cubicBezTo>
              <a:cubicBezTo>
                <a:pt x="707" y="5691"/>
                <a:pt x="566" y="5808"/>
                <a:pt x="285" y="4752"/>
              </a:cubicBezTo>
              <a:lnTo>
                <a:pt x="0" y="3690"/>
              </a:lnTo>
              <a:lnTo>
                <a:pt x="257" y="3430"/>
              </a:lnTo>
              <a:cubicBezTo>
                <a:pt x="400" y="3290"/>
                <a:pt x="542" y="3165"/>
                <a:pt x="574" y="3156"/>
              </a:cubicBezTo>
              <a:cubicBezTo>
                <a:pt x="610" y="3147"/>
                <a:pt x="638" y="3117"/>
                <a:pt x="638" y="3094"/>
              </a:cubicBezTo>
              <a:cubicBezTo>
                <a:pt x="638" y="3068"/>
                <a:pt x="928" y="2749"/>
                <a:pt x="1283" y="2385"/>
              </a:cubicBezTo>
              <a:cubicBezTo>
                <a:pt x="1642" y="2021"/>
                <a:pt x="1956" y="1665"/>
                <a:pt x="1989" y="1595"/>
              </a:cubicBezTo>
              <a:cubicBezTo>
                <a:pt x="2019" y="1523"/>
                <a:pt x="2156" y="1394"/>
                <a:pt x="2290" y="1307"/>
              </a:cubicBezTo>
              <a:cubicBezTo>
                <a:pt x="2632" y="1087"/>
                <a:pt x="2856" y="863"/>
                <a:pt x="2920" y="685"/>
              </a:cubicBezTo>
              <a:cubicBezTo>
                <a:pt x="2979" y="511"/>
                <a:pt x="3267" y="198"/>
                <a:pt x="3368" y="198"/>
              </a:cubicBezTo>
              <a:cubicBezTo>
                <a:pt x="3406" y="198"/>
                <a:pt x="3502" y="148"/>
                <a:pt x="3578" y="87"/>
              </a:cubicBezTo>
              <a:cubicBezTo>
                <a:pt x="3693" y="0"/>
                <a:pt x="3771" y="-15"/>
                <a:pt x="3973" y="14"/>
              </a:cubicBezTo>
              <a:cubicBezTo>
                <a:pt x="4219" y="51"/>
                <a:pt x="4794" y="82"/>
                <a:pt x="5789" y="112"/>
              </a:cubicBezTo>
              <a:cubicBezTo>
                <a:pt x="6304" y="128"/>
                <a:pt x="6583" y="234"/>
                <a:pt x="6583" y="412"/>
              </a:cubicBezTo>
              <a:cubicBezTo>
                <a:pt x="6583" y="469"/>
                <a:pt x="6638" y="507"/>
                <a:pt x="6717" y="507"/>
              </a:cubicBezTo>
              <a:cubicBezTo>
                <a:pt x="6821" y="507"/>
                <a:pt x="6799" y="537"/>
                <a:pt x="6627" y="629"/>
              </a:cubicBezTo>
              <a:cubicBezTo>
                <a:pt x="6463" y="716"/>
                <a:pt x="6430" y="761"/>
                <a:pt x="6501" y="790"/>
              </a:cubicBezTo>
              <a:cubicBezTo>
                <a:pt x="6559" y="814"/>
                <a:pt x="6627" y="801"/>
                <a:pt x="6667" y="761"/>
              </a:cubicBezTo>
              <a:cubicBezTo>
                <a:pt x="6704" y="720"/>
                <a:pt x="6736" y="711"/>
                <a:pt x="6736" y="741"/>
              </a:cubicBezTo>
              <a:cubicBezTo>
                <a:pt x="6736" y="768"/>
                <a:pt x="6862" y="798"/>
                <a:pt x="7018" y="805"/>
              </a:cubicBezTo>
              <a:cubicBezTo>
                <a:pt x="7281" y="818"/>
                <a:pt x="7797" y="1041"/>
                <a:pt x="7811" y="1148"/>
              </a:cubicBezTo>
              <a:cubicBezTo>
                <a:pt x="7814" y="1172"/>
                <a:pt x="7904" y="1259"/>
                <a:pt x="8011" y="1345"/>
              </a:cubicBezTo>
              <a:cubicBezTo>
                <a:pt x="8118" y="1430"/>
                <a:pt x="8205" y="1538"/>
                <a:pt x="8205" y="1586"/>
              </a:cubicBezTo>
              <a:cubicBezTo>
                <a:pt x="8205" y="1634"/>
                <a:pt x="8274" y="1747"/>
                <a:pt x="8358" y="1841"/>
              </a:cubicBezTo>
              <a:cubicBezTo>
                <a:pt x="8444" y="1934"/>
                <a:pt x="8512" y="2061"/>
                <a:pt x="8512" y="2121"/>
              </a:cubicBezTo>
              <a:cubicBezTo>
                <a:pt x="8512" y="2182"/>
                <a:pt x="8605" y="2312"/>
                <a:pt x="8717" y="2412"/>
              </a:cubicBezTo>
              <a:cubicBezTo>
                <a:pt x="8830" y="2510"/>
                <a:pt x="8927" y="2628"/>
                <a:pt x="8933" y="2675"/>
              </a:cubicBezTo>
              <a:cubicBezTo>
                <a:pt x="8958" y="2839"/>
                <a:pt x="9141" y="3020"/>
                <a:pt x="9407" y="3141"/>
              </a:cubicBezTo>
              <a:cubicBezTo>
                <a:pt x="9552" y="3209"/>
                <a:pt x="9672" y="3279"/>
                <a:pt x="9672" y="3295"/>
              </a:cubicBezTo>
              <a:cubicBezTo>
                <a:pt x="9672" y="3314"/>
                <a:pt x="9751" y="3390"/>
                <a:pt x="9850" y="3468"/>
              </a:cubicBezTo>
              <a:cubicBezTo>
                <a:pt x="10072" y="3640"/>
                <a:pt x="10044" y="3917"/>
                <a:pt x="9793" y="4077"/>
              </a:cubicBezTo>
              <a:lnTo>
                <a:pt x="9620" y="4185"/>
              </a:lnTo>
              <a:cubicBezTo>
                <a:pt x="9570" y="4231"/>
                <a:pt x="9519" y="4276"/>
                <a:pt x="9469" y="4322"/>
              </a:cubicBezTo>
              <a:cubicBezTo>
                <a:pt x="9283" y="4199"/>
                <a:pt x="9227" y="4299"/>
                <a:pt x="9104" y="4292"/>
              </a:cubicBezTo>
              <a:cubicBezTo>
                <a:pt x="8981" y="4285"/>
                <a:pt x="8774" y="4102"/>
                <a:pt x="8731" y="4279"/>
              </a:cubicBezTo>
              <a:cubicBezTo>
                <a:pt x="8654" y="4572"/>
                <a:pt x="8321" y="4532"/>
                <a:pt x="8181" y="4676"/>
              </a:cubicBezTo>
              <a:cubicBezTo>
                <a:pt x="8041" y="4820"/>
                <a:pt x="7899" y="4925"/>
                <a:pt x="7893" y="5145"/>
              </a:cubicBezTo>
              <a:cubicBezTo>
                <a:pt x="7899" y="5215"/>
                <a:pt x="8106" y="5052"/>
                <a:pt x="8218" y="5094"/>
              </a:cubicBezTo>
              <a:cubicBezTo>
                <a:pt x="8330" y="5136"/>
                <a:pt x="8600" y="5188"/>
                <a:pt x="8565" y="5399"/>
              </a:cubicBezTo>
              <a:cubicBezTo>
                <a:pt x="8530" y="5610"/>
                <a:pt x="8338" y="6161"/>
                <a:pt x="8008" y="6362"/>
              </a:cubicBezTo>
              <a:cubicBezTo>
                <a:pt x="7678" y="6563"/>
                <a:pt x="6594" y="6492"/>
                <a:pt x="6586" y="6606"/>
              </a:cubicBezTo>
              <a:cubicBezTo>
                <a:pt x="6586" y="6642"/>
                <a:pt x="6736" y="6780"/>
                <a:pt x="6925" y="6910"/>
              </a:cubicBezTo>
              <a:cubicBezTo>
                <a:pt x="7209" y="7106"/>
                <a:pt x="7273" y="7189"/>
                <a:pt x="7314" y="7411"/>
              </a:cubicBezTo>
              <a:cubicBezTo>
                <a:pt x="7384" y="7783"/>
                <a:pt x="7480" y="7919"/>
                <a:pt x="7765" y="8040"/>
              </a:cubicBezTo>
              <a:cubicBezTo>
                <a:pt x="7899" y="8097"/>
                <a:pt x="8011" y="8186"/>
                <a:pt x="8011" y="8240"/>
              </a:cubicBezTo>
              <a:cubicBezTo>
                <a:pt x="8011" y="8293"/>
                <a:pt x="8079" y="8362"/>
                <a:pt x="8164" y="8395"/>
              </a:cubicBezTo>
              <a:cubicBezTo>
                <a:pt x="8250" y="8426"/>
                <a:pt x="8342" y="8473"/>
                <a:pt x="8367" y="8497"/>
              </a:cubicBezTo>
              <a:cubicBezTo>
                <a:pt x="8395" y="8520"/>
                <a:pt x="8526" y="8555"/>
                <a:pt x="8663" y="8573"/>
              </a:cubicBezTo>
              <a:cubicBezTo>
                <a:pt x="8796" y="8591"/>
                <a:pt x="8914" y="8630"/>
                <a:pt x="8922" y="8660"/>
              </a:cubicBezTo>
              <a:cubicBezTo>
                <a:pt x="8945" y="8733"/>
                <a:pt x="8596" y="8960"/>
                <a:pt x="8470" y="8889"/>
              </a:cubicBezTo>
              <a:cubicBezTo>
                <a:pt x="8326" y="8809"/>
                <a:pt x="7982" y="8800"/>
                <a:pt x="7791" y="8960"/>
              </a:cubicBezTo>
              <a:cubicBezTo>
                <a:pt x="7608" y="9118"/>
                <a:pt x="7584" y="9183"/>
                <a:pt x="7549" y="9255"/>
              </a:cubicBezTo>
              <a:cubicBezTo>
                <a:pt x="7514" y="9327"/>
                <a:pt x="7644" y="9336"/>
                <a:pt x="7579" y="9391"/>
              </a:cubicBezTo>
              <a:cubicBezTo>
                <a:pt x="7529" y="9430"/>
                <a:pt x="7507" y="9505"/>
                <a:pt x="7529" y="9556"/>
              </a:cubicBezTo>
              <a:cubicBezTo>
                <a:pt x="7549" y="9609"/>
                <a:pt x="7544" y="9744"/>
                <a:pt x="7516" y="9855"/>
              </a:cubicBezTo>
              <a:cubicBezTo>
                <a:pt x="7478" y="10007"/>
                <a:pt x="7453" y="10033"/>
                <a:pt x="7410" y="9964"/>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504825</xdr:colOff>
      <xdr:row>27</xdr:row>
      <xdr:rowOff>0</xdr:rowOff>
    </xdr:from>
    <xdr:ext cx="171450" cy="200025"/>
    <xdr:sp macro="" textlink="">
      <xdr:nvSpPr>
        <xdr:cNvPr id="11" name="Shape 12">
          <a:extLst>
            <a:ext uri="{FF2B5EF4-FFF2-40B4-BE49-F238E27FC236}">
              <a16:creationId xmlns:a16="http://schemas.microsoft.com/office/drawing/2014/main" id="{A3C345FC-5C75-429A-9A1D-63648599BFA8}"/>
            </a:ext>
          </a:extLst>
        </xdr:cNvPr>
        <xdr:cNvSpPr/>
      </xdr:nvSpPr>
      <xdr:spPr>
        <a:xfrm>
          <a:off x="6913245" y="4808220"/>
          <a:ext cx="171450" cy="200025"/>
        </a:xfrm>
        <a:custGeom>
          <a:avLst/>
          <a:gdLst/>
          <a:ahLst/>
          <a:cxnLst/>
          <a:rect l="l" t="t" r="r" b="b"/>
          <a:pathLst>
            <a:path w="137100" h="198782" extrusionOk="0">
              <a:moveTo>
                <a:pt x="0" y="0"/>
              </a:moveTo>
              <a:lnTo>
                <a:pt x="137100" y="0"/>
              </a:lnTo>
              <a:lnTo>
                <a:pt x="137100" y="198782"/>
              </a:lnTo>
              <a:lnTo>
                <a:pt x="20053" y="198782"/>
              </a:lnTo>
              <a:lnTo>
                <a:pt x="0" y="0"/>
              </a:lnTo>
              <a:close/>
            </a:path>
          </a:pathLst>
        </a:custGeom>
        <a:solidFill>
          <a:srgbClr val="D8D8D8"/>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28575</xdr:colOff>
      <xdr:row>7</xdr:row>
      <xdr:rowOff>76200</xdr:rowOff>
    </xdr:from>
    <xdr:ext cx="1514475" cy="1752600"/>
    <xdr:sp macro="" textlink="">
      <xdr:nvSpPr>
        <xdr:cNvPr id="12" name="Shape 13">
          <a:extLst>
            <a:ext uri="{FF2B5EF4-FFF2-40B4-BE49-F238E27FC236}">
              <a16:creationId xmlns:a16="http://schemas.microsoft.com/office/drawing/2014/main" id="{7FFE8D76-7921-4D7C-8E35-E06EA65867E8}"/>
            </a:ext>
          </a:extLst>
        </xdr:cNvPr>
        <xdr:cNvSpPr/>
      </xdr:nvSpPr>
      <xdr:spPr>
        <a:xfrm>
          <a:off x="3053715" y="1379220"/>
          <a:ext cx="1514475" cy="1752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295275</xdr:colOff>
      <xdr:row>7</xdr:row>
      <xdr:rowOff>-9525</xdr:rowOff>
    </xdr:from>
    <xdr:ext cx="981075" cy="1314450"/>
    <xdr:sp macro="" textlink="">
      <xdr:nvSpPr>
        <xdr:cNvPr id="13" name="Shape 14">
          <a:extLst>
            <a:ext uri="{FF2B5EF4-FFF2-40B4-BE49-F238E27FC236}">
              <a16:creationId xmlns:a16="http://schemas.microsoft.com/office/drawing/2014/main" id="{E1C3CACA-3911-4537-BD11-C45DD29378A3}"/>
            </a:ext>
          </a:extLst>
        </xdr:cNvPr>
        <xdr:cNvSpPr/>
      </xdr:nvSpPr>
      <xdr:spPr>
        <a:xfrm>
          <a:off x="2474595" y="1293495"/>
          <a:ext cx="981075" cy="1314450"/>
        </a:xfrm>
        <a:custGeom>
          <a:avLst/>
          <a:gdLst/>
          <a:ahLst/>
          <a:cxnLst/>
          <a:rect l="l" t="t" r="r" b="b"/>
          <a:pathLst>
            <a:path w="3246" h="5063" extrusionOk="0">
              <a:moveTo>
                <a:pt x="2561" y="5007"/>
              </a:moveTo>
              <a:cubicBezTo>
                <a:pt x="2300" y="4980"/>
                <a:pt x="2081" y="4952"/>
                <a:pt x="2074" y="4944"/>
              </a:cubicBezTo>
              <a:cubicBezTo>
                <a:pt x="2066" y="4936"/>
                <a:pt x="2079" y="4884"/>
                <a:pt x="2102" y="4828"/>
              </a:cubicBezTo>
              <a:cubicBezTo>
                <a:pt x="2140" y="4737"/>
                <a:pt x="2140" y="4728"/>
                <a:pt x="2103" y="4742"/>
              </a:cubicBezTo>
              <a:cubicBezTo>
                <a:pt x="2056" y="4760"/>
                <a:pt x="2044" y="4696"/>
                <a:pt x="2087" y="4652"/>
              </a:cubicBezTo>
              <a:cubicBezTo>
                <a:pt x="2101" y="4637"/>
                <a:pt x="2121" y="4580"/>
                <a:pt x="2131" y="4524"/>
              </a:cubicBezTo>
              <a:cubicBezTo>
                <a:pt x="2147" y="4436"/>
                <a:pt x="2139" y="4412"/>
                <a:pt x="2064" y="4341"/>
              </a:cubicBezTo>
              <a:cubicBezTo>
                <a:pt x="2016" y="4297"/>
                <a:pt x="1952" y="4200"/>
                <a:pt x="1920" y="4127"/>
              </a:cubicBezTo>
              <a:cubicBezTo>
                <a:pt x="1889" y="4054"/>
                <a:pt x="1839" y="3986"/>
                <a:pt x="1809" y="3977"/>
              </a:cubicBezTo>
              <a:cubicBezTo>
                <a:pt x="1779" y="3967"/>
                <a:pt x="1741" y="3925"/>
                <a:pt x="1723" y="3883"/>
              </a:cubicBezTo>
              <a:cubicBezTo>
                <a:pt x="1638" y="3675"/>
                <a:pt x="1437" y="3426"/>
                <a:pt x="1354" y="3426"/>
              </a:cubicBezTo>
              <a:cubicBezTo>
                <a:pt x="1329" y="3426"/>
                <a:pt x="1263" y="3378"/>
                <a:pt x="1207" y="3320"/>
              </a:cubicBezTo>
              <a:cubicBezTo>
                <a:pt x="1152" y="3262"/>
                <a:pt x="1055" y="3170"/>
                <a:pt x="991" y="3116"/>
              </a:cubicBezTo>
              <a:cubicBezTo>
                <a:pt x="894" y="3034"/>
                <a:pt x="875" y="3000"/>
                <a:pt x="875" y="2914"/>
              </a:cubicBezTo>
              <a:cubicBezTo>
                <a:pt x="875" y="2848"/>
                <a:pt x="860" y="2805"/>
                <a:pt x="832" y="2794"/>
              </a:cubicBezTo>
              <a:cubicBezTo>
                <a:pt x="805" y="2784"/>
                <a:pt x="794" y="2754"/>
                <a:pt x="802" y="2714"/>
              </a:cubicBezTo>
              <a:cubicBezTo>
                <a:pt x="848" y="2488"/>
                <a:pt x="845" y="2419"/>
                <a:pt x="789" y="2358"/>
              </a:cubicBezTo>
              <a:cubicBezTo>
                <a:pt x="757" y="2324"/>
                <a:pt x="738" y="2285"/>
                <a:pt x="747" y="2270"/>
              </a:cubicBezTo>
              <a:cubicBezTo>
                <a:pt x="756" y="2256"/>
                <a:pt x="750" y="2236"/>
                <a:pt x="735" y="2227"/>
              </a:cubicBezTo>
              <a:cubicBezTo>
                <a:pt x="719" y="2217"/>
                <a:pt x="706" y="2235"/>
                <a:pt x="706" y="2269"/>
              </a:cubicBezTo>
              <a:cubicBezTo>
                <a:pt x="706" y="2302"/>
                <a:pt x="693" y="2321"/>
                <a:pt x="678" y="2311"/>
              </a:cubicBezTo>
              <a:cubicBezTo>
                <a:pt x="662" y="2301"/>
                <a:pt x="649" y="2206"/>
                <a:pt x="649" y="2099"/>
              </a:cubicBezTo>
              <a:cubicBezTo>
                <a:pt x="649" y="1912"/>
                <a:pt x="587" y="1704"/>
                <a:pt x="531" y="1704"/>
              </a:cubicBezTo>
              <a:cubicBezTo>
                <a:pt x="519" y="1704"/>
                <a:pt x="508" y="1641"/>
                <a:pt x="508" y="1563"/>
              </a:cubicBezTo>
              <a:cubicBezTo>
                <a:pt x="508" y="1457"/>
                <a:pt x="486" y="1382"/>
                <a:pt x="421" y="1266"/>
              </a:cubicBezTo>
              <a:cubicBezTo>
                <a:pt x="373" y="1181"/>
                <a:pt x="322" y="1105"/>
                <a:pt x="308" y="1096"/>
              </a:cubicBezTo>
              <a:cubicBezTo>
                <a:pt x="294" y="1087"/>
                <a:pt x="282" y="1039"/>
                <a:pt x="282" y="989"/>
              </a:cubicBezTo>
              <a:cubicBezTo>
                <a:pt x="282" y="938"/>
                <a:pt x="267" y="882"/>
                <a:pt x="249" y="864"/>
              </a:cubicBezTo>
              <a:cubicBezTo>
                <a:pt x="231" y="845"/>
                <a:pt x="225" y="821"/>
                <a:pt x="235" y="811"/>
              </a:cubicBezTo>
              <a:cubicBezTo>
                <a:pt x="246" y="800"/>
                <a:pt x="270" y="806"/>
                <a:pt x="289" y="824"/>
              </a:cubicBezTo>
              <a:cubicBezTo>
                <a:pt x="338" y="874"/>
                <a:pt x="367" y="865"/>
                <a:pt x="367" y="801"/>
              </a:cubicBezTo>
              <a:cubicBezTo>
                <a:pt x="367" y="770"/>
                <a:pt x="348" y="745"/>
                <a:pt x="325" y="745"/>
              </a:cubicBezTo>
              <a:cubicBezTo>
                <a:pt x="302" y="745"/>
                <a:pt x="282" y="731"/>
                <a:pt x="282" y="715"/>
              </a:cubicBezTo>
              <a:cubicBezTo>
                <a:pt x="282" y="699"/>
                <a:pt x="258" y="660"/>
                <a:pt x="228" y="627"/>
              </a:cubicBezTo>
              <a:cubicBezTo>
                <a:pt x="198" y="595"/>
                <a:pt x="165" y="516"/>
                <a:pt x="155" y="452"/>
              </a:cubicBezTo>
              <a:cubicBezTo>
                <a:pt x="145" y="388"/>
                <a:pt x="106" y="275"/>
                <a:pt x="68" y="202"/>
              </a:cubicBezTo>
              <a:cubicBezTo>
                <a:pt x="31" y="129"/>
                <a:pt x="0" y="55"/>
                <a:pt x="0" y="40"/>
              </a:cubicBezTo>
              <a:cubicBezTo>
                <a:pt x="0" y="0"/>
                <a:pt x="257" y="3"/>
                <a:pt x="1087" y="54"/>
              </a:cubicBezTo>
              <a:cubicBezTo>
                <a:pt x="1914" y="104"/>
                <a:pt x="2089" y="120"/>
                <a:pt x="2089" y="149"/>
              </a:cubicBezTo>
              <a:cubicBezTo>
                <a:pt x="2089" y="160"/>
                <a:pt x="2025" y="236"/>
                <a:pt x="1947" y="317"/>
              </a:cubicBezTo>
              <a:cubicBezTo>
                <a:pt x="1837" y="431"/>
                <a:pt x="1811" y="475"/>
                <a:pt x="1830" y="512"/>
              </a:cubicBezTo>
              <a:cubicBezTo>
                <a:pt x="1909" y="668"/>
                <a:pt x="1877" y="928"/>
                <a:pt x="1783" y="893"/>
              </a:cubicBezTo>
              <a:cubicBezTo>
                <a:pt x="1741" y="877"/>
                <a:pt x="1740" y="880"/>
                <a:pt x="1778" y="929"/>
              </a:cubicBezTo>
              <a:cubicBezTo>
                <a:pt x="1802" y="958"/>
                <a:pt x="1843" y="1005"/>
                <a:pt x="1870" y="1033"/>
              </a:cubicBezTo>
              <a:cubicBezTo>
                <a:pt x="1923" y="1087"/>
                <a:pt x="1934" y="1168"/>
                <a:pt x="1896" y="1212"/>
              </a:cubicBezTo>
              <a:cubicBezTo>
                <a:pt x="1852" y="1263"/>
                <a:pt x="1804" y="1465"/>
                <a:pt x="1803" y="1605"/>
              </a:cubicBezTo>
              <a:cubicBezTo>
                <a:pt x="1801" y="1818"/>
                <a:pt x="1806" y="1847"/>
                <a:pt x="1849" y="1863"/>
              </a:cubicBezTo>
              <a:cubicBezTo>
                <a:pt x="1881" y="1876"/>
                <a:pt x="1885" y="1965"/>
                <a:pt x="1875" y="2342"/>
              </a:cubicBezTo>
              <a:cubicBezTo>
                <a:pt x="1864" y="2739"/>
                <a:pt x="1868" y="2809"/>
                <a:pt x="1905" y="2823"/>
              </a:cubicBezTo>
              <a:cubicBezTo>
                <a:pt x="1928" y="2832"/>
                <a:pt x="1948" y="2856"/>
                <a:pt x="1948" y="2877"/>
              </a:cubicBezTo>
              <a:cubicBezTo>
                <a:pt x="1948" y="2897"/>
                <a:pt x="1968" y="2934"/>
                <a:pt x="1993" y="2959"/>
              </a:cubicBezTo>
              <a:cubicBezTo>
                <a:pt x="2017" y="2984"/>
                <a:pt x="2031" y="3022"/>
                <a:pt x="2022" y="3045"/>
              </a:cubicBezTo>
              <a:cubicBezTo>
                <a:pt x="2006" y="3087"/>
                <a:pt x="2044" y="3123"/>
                <a:pt x="2115" y="3134"/>
              </a:cubicBezTo>
              <a:cubicBezTo>
                <a:pt x="2137" y="3137"/>
                <a:pt x="2168" y="3163"/>
                <a:pt x="2183" y="3190"/>
              </a:cubicBezTo>
              <a:cubicBezTo>
                <a:pt x="2199" y="3218"/>
                <a:pt x="2239" y="3268"/>
                <a:pt x="2273" y="3303"/>
              </a:cubicBezTo>
              <a:cubicBezTo>
                <a:pt x="2308" y="3337"/>
                <a:pt x="2366" y="3407"/>
                <a:pt x="2402" y="3459"/>
              </a:cubicBezTo>
              <a:cubicBezTo>
                <a:pt x="2439" y="3510"/>
                <a:pt x="2511" y="3589"/>
                <a:pt x="2562" y="3634"/>
              </a:cubicBezTo>
              <a:cubicBezTo>
                <a:pt x="2613" y="3679"/>
                <a:pt x="2653" y="3736"/>
                <a:pt x="2650" y="3761"/>
              </a:cubicBezTo>
              <a:cubicBezTo>
                <a:pt x="2647" y="3786"/>
                <a:pt x="2654" y="3843"/>
                <a:pt x="2667" y="3887"/>
              </a:cubicBezTo>
              <a:cubicBezTo>
                <a:pt x="2681" y="3941"/>
                <a:pt x="2678" y="3975"/>
                <a:pt x="2656" y="3989"/>
              </a:cubicBezTo>
              <a:cubicBezTo>
                <a:pt x="2631" y="4004"/>
                <a:pt x="2631" y="4030"/>
                <a:pt x="2653" y="4089"/>
              </a:cubicBezTo>
              <a:cubicBezTo>
                <a:pt x="2682" y="4164"/>
                <a:pt x="2685" y="4166"/>
                <a:pt x="2722" y="4114"/>
              </a:cubicBezTo>
              <a:cubicBezTo>
                <a:pt x="2767" y="4053"/>
                <a:pt x="2808" y="4080"/>
                <a:pt x="2808" y="4169"/>
              </a:cubicBezTo>
              <a:cubicBezTo>
                <a:pt x="2808" y="4211"/>
                <a:pt x="2826" y="4230"/>
                <a:pt x="2865" y="4230"/>
              </a:cubicBezTo>
              <a:cubicBezTo>
                <a:pt x="2912" y="4230"/>
                <a:pt x="2922" y="4250"/>
                <a:pt x="2925" y="4351"/>
              </a:cubicBezTo>
              <a:cubicBezTo>
                <a:pt x="2930" y="4493"/>
                <a:pt x="2966" y="4545"/>
                <a:pt x="3078" y="4569"/>
              </a:cubicBezTo>
              <a:cubicBezTo>
                <a:pt x="3148" y="4585"/>
                <a:pt x="3164" y="4605"/>
                <a:pt x="3179" y="4699"/>
              </a:cubicBezTo>
              <a:cubicBezTo>
                <a:pt x="3189" y="4760"/>
                <a:pt x="3208" y="4817"/>
                <a:pt x="3221" y="4825"/>
              </a:cubicBezTo>
              <a:cubicBezTo>
                <a:pt x="3235" y="4833"/>
                <a:pt x="3246" y="4890"/>
                <a:pt x="3246" y="4951"/>
              </a:cubicBezTo>
              <a:cubicBezTo>
                <a:pt x="3246" y="5062"/>
                <a:pt x="3245" y="5063"/>
                <a:pt x="3140" y="5059"/>
              </a:cubicBezTo>
              <a:cubicBezTo>
                <a:pt x="3082" y="5057"/>
                <a:pt x="2821" y="5033"/>
                <a:pt x="2561" y="5007"/>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619125</xdr:colOff>
      <xdr:row>13</xdr:row>
      <xdr:rowOff>142875</xdr:rowOff>
    </xdr:from>
    <xdr:ext cx="1466850" cy="1466850"/>
    <xdr:sp macro="" textlink="">
      <xdr:nvSpPr>
        <xdr:cNvPr id="14" name="Shape 15">
          <a:extLst>
            <a:ext uri="{FF2B5EF4-FFF2-40B4-BE49-F238E27FC236}">
              <a16:creationId xmlns:a16="http://schemas.microsoft.com/office/drawing/2014/main" id="{336FA361-4C63-4B9B-A7E5-C0409E5EB0DA}"/>
            </a:ext>
          </a:extLst>
        </xdr:cNvPr>
        <xdr:cNvSpPr/>
      </xdr:nvSpPr>
      <xdr:spPr>
        <a:xfrm>
          <a:off x="2798445" y="2497455"/>
          <a:ext cx="1466850" cy="146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609600</xdr:colOff>
      <xdr:row>13</xdr:row>
      <xdr:rowOff>142875</xdr:rowOff>
    </xdr:from>
    <xdr:ext cx="1485900" cy="1476375"/>
    <xdr:sp macro="" textlink="">
      <xdr:nvSpPr>
        <xdr:cNvPr id="15" name="Shape 16">
          <a:extLst>
            <a:ext uri="{FF2B5EF4-FFF2-40B4-BE49-F238E27FC236}">
              <a16:creationId xmlns:a16="http://schemas.microsoft.com/office/drawing/2014/main" id="{3DC5D25E-22E2-4912-BA85-9EA7F3043D75}"/>
            </a:ext>
          </a:extLst>
        </xdr:cNvPr>
        <xdr:cNvSpPr/>
      </xdr:nvSpPr>
      <xdr:spPr>
        <a:xfrm>
          <a:off x="2788920" y="2497455"/>
          <a:ext cx="1485900" cy="1476375"/>
        </a:xfrm>
        <a:custGeom>
          <a:avLst/>
          <a:gdLst/>
          <a:ahLst/>
          <a:cxnLst/>
          <a:rect l="l" t="t" r="r" b="b"/>
          <a:pathLst>
            <a:path w="4756" h="5730" extrusionOk="0">
              <a:moveTo>
                <a:pt x="4128" y="5660"/>
              </a:moveTo>
              <a:cubicBezTo>
                <a:pt x="4085" y="5614"/>
                <a:pt x="4055" y="5537"/>
                <a:pt x="4041" y="5441"/>
              </a:cubicBezTo>
              <a:cubicBezTo>
                <a:pt x="4030" y="5359"/>
                <a:pt x="3985" y="5218"/>
                <a:pt x="3940" y="5126"/>
              </a:cubicBezTo>
              <a:cubicBezTo>
                <a:pt x="3874" y="4990"/>
                <a:pt x="3834" y="4946"/>
                <a:pt x="3721" y="4884"/>
              </a:cubicBezTo>
              <a:cubicBezTo>
                <a:pt x="3633" y="4835"/>
                <a:pt x="3564" y="4771"/>
                <a:pt x="3532" y="4708"/>
              </a:cubicBezTo>
              <a:cubicBezTo>
                <a:pt x="3458" y="4564"/>
                <a:pt x="3071" y="4182"/>
                <a:pt x="2978" y="4162"/>
              </a:cubicBezTo>
              <a:cubicBezTo>
                <a:pt x="2855" y="4135"/>
                <a:pt x="2745" y="4088"/>
                <a:pt x="2745" y="4063"/>
              </a:cubicBezTo>
              <a:cubicBezTo>
                <a:pt x="2745" y="4051"/>
                <a:pt x="2786" y="4052"/>
                <a:pt x="2836" y="4066"/>
              </a:cubicBezTo>
              <a:lnTo>
                <a:pt x="2928" y="4091"/>
              </a:lnTo>
              <a:lnTo>
                <a:pt x="2850" y="4023"/>
              </a:lnTo>
              <a:cubicBezTo>
                <a:pt x="2808" y="3985"/>
                <a:pt x="2773" y="3931"/>
                <a:pt x="2773" y="3902"/>
              </a:cubicBezTo>
              <a:cubicBezTo>
                <a:pt x="2773" y="3844"/>
                <a:pt x="2663" y="3829"/>
                <a:pt x="2625" y="3881"/>
              </a:cubicBezTo>
              <a:cubicBezTo>
                <a:pt x="2614" y="3897"/>
                <a:pt x="2604" y="3878"/>
                <a:pt x="2603" y="3839"/>
              </a:cubicBezTo>
              <a:cubicBezTo>
                <a:pt x="2602" y="3800"/>
                <a:pt x="2583" y="3744"/>
                <a:pt x="2560" y="3714"/>
              </a:cubicBezTo>
              <a:cubicBezTo>
                <a:pt x="2538" y="3684"/>
                <a:pt x="2517" y="3633"/>
                <a:pt x="2516" y="3601"/>
              </a:cubicBezTo>
              <a:cubicBezTo>
                <a:pt x="2513" y="3560"/>
                <a:pt x="2506" y="3568"/>
                <a:pt x="2491" y="3627"/>
              </a:cubicBezTo>
              <a:cubicBezTo>
                <a:pt x="2470" y="3707"/>
                <a:pt x="2469" y="3708"/>
                <a:pt x="2464" y="3642"/>
              </a:cubicBezTo>
              <a:cubicBezTo>
                <a:pt x="2459" y="3577"/>
                <a:pt x="2457" y="3576"/>
                <a:pt x="2436" y="3627"/>
              </a:cubicBezTo>
              <a:cubicBezTo>
                <a:pt x="2417" y="3677"/>
                <a:pt x="2411" y="3672"/>
                <a:pt x="2394" y="3592"/>
              </a:cubicBezTo>
              <a:cubicBezTo>
                <a:pt x="2382" y="3541"/>
                <a:pt x="2361" y="3507"/>
                <a:pt x="2347" y="3516"/>
              </a:cubicBezTo>
              <a:cubicBezTo>
                <a:pt x="2333" y="3525"/>
                <a:pt x="2321" y="3512"/>
                <a:pt x="2321" y="3488"/>
              </a:cubicBezTo>
              <a:cubicBezTo>
                <a:pt x="2321" y="3464"/>
                <a:pt x="2336" y="3447"/>
                <a:pt x="2353" y="3451"/>
              </a:cubicBezTo>
              <a:cubicBezTo>
                <a:pt x="2371" y="3455"/>
                <a:pt x="2391" y="3440"/>
                <a:pt x="2399" y="3419"/>
              </a:cubicBezTo>
              <a:cubicBezTo>
                <a:pt x="2408" y="3395"/>
                <a:pt x="2401" y="3387"/>
                <a:pt x="2381" y="3399"/>
              </a:cubicBezTo>
              <a:cubicBezTo>
                <a:pt x="2337" y="3427"/>
                <a:pt x="2341" y="3392"/>
                <a:pt x="2406" y="3204"/>
              </a:cubicBezTo>
              <a:cubicBezTo>
                <a:pt x="2437" y="3114"/>
                <a:pt x="2462" y="3017"/>
                <a:pt x="2462" y="2988"/>
              </a:cubicBezTo>
              <a:cubicBezTo>
                <a:pt x="2462" y="2959"/>
                <a:pt x="2477" y="2936"/>
                <a:pt x="2494" y="2936"/>
              </a:cubicBezTo>
              <a:cubicBezTo>
                <a:pt x="2516" y="2936"/>
                <a:pt x="2515" y="2923"/>
                <a:pt x="2491" y="2894"/>
              </a:cubicBezTo>
              <a:cubicBezTo>
                <a:pt x="2466" y="2864"/>
                <a:pt x="2465" y="2851"/>
                <a:pt x="2487" y="2851"/>
              </a:cubicBezTo>
              <a:cubicBezTo>
                <a:pt x="2507" y="2851"/>
                <a:pt x="2517" y="2800"/>
                <a:pt x="2515" y="2717"/>
              </a:cubicBezTo>
              <a:lnTo>
                <a:pt x="2511" y="2583"/>
              </a:lnTo>
              <a:lnTo>
                <a:pt x="2491" y="2696"/>
              </a:lnTo>
              <a:cubicBezTo>
                <a:pt x="2471" y="2808"/>
                <a:pt x="2470" y="2808"/>
                <a:pt x="2465" y="2654"/>
              </a:cubicBezTo>
              <a:cubicBezTo>
                <a:pt x="2459" y="2461"/>
                <a:pt x="2401" y="2237"/>
                <a:pt x="2362" y="2250"/>
              </a:cubicBezTo>
              <a:cubicBezTo>
                <a:pt x="2346" y="2255"/>
                <a:pt x="2317" y="2214"/>
                <a:pt x="2297" y="2159"/>
              </a:cubicBezTo>
              <a:cubicBezTo>
                <a:pt x="2268" y="2081"/>
                <a:pt x="2249" y="2062"/>
                <a:pt x="2208" y="2075"/>
              </a:cubicBezTo>
              <a:cubicBezTo>
                <a:pt x="2176" y="2085"/>
                <a:pt x="2134" y="2072"/>
                <a:pt x="2103" y="2041"/>
              </a:cubicBezTo>
              <a:cubicBezTo>
                <a:pt x="2075" y="2013"/>
                <a:pt x="2016" y="1972"/>
                <a:pt x="1972" y="1949"/>
              </a:cubicBezTo>
              <a:cubicBezTo>
                <a:pt x="1928" y="1926"/>
                <a:pt x="1907" y="1903"/>
                <a:pt x="1924" y="1897"/>
              </a:cubicBezTo>
              <a:cubicBezTo>
                <a:pt x="1970" y="1882"/>
                <a:pt x="1961" y="1835"/>
                <a:pt x="1911" y="1835"/>
              </a:cubicBezTo>
              <a:cubicBezTo>
                <a:pt x="1842" y="1835"/>
                <a:pt x="1731" y="1750"/>
                <a:pt x="1746" y="1709"/>
              </a:cubicBezTo>
              <a:cubicBezTo>
                <a:pt x="1754" y="1688"/>
                <a:pt x="1740" y="1631"/>
                <a:pt x="1715" y="1582"/>
              </a:cubicBezTo>
              <a:cubicBezTo>
                <a:pt x="1677" y="1508"/>
                <a:pt x="1675" y="1485"/>
                <a:pt x="1705" y="1448"/>
              </a:cubicBezTo>
              <a:cubicBezTo>
                <a:pt x="1738" y="1409"/>
                <a:pt x="1734" y="1407"/>
                <a:pt x="1672" y="1426"/>
              </a:cubicBezTo>
              <a:cubicBezTo>
                <a:pt x="1604" y="1447"/>
                <a:pt x="1603" y="1446"/>
                <a:pt x="1651" y="1392"/>
              </a:cubicBezTo>
              <a:cubicBezTo>
                <a:pt x="1701" y="1336"/>
                <a:pt x="1719" y="1214"/>
                <a:pt x="1678" y="1214"/>
              </a:cubicBezTo>
              <a:cubicBezTo>
                <a:pt x="1665" y="1214"/>
                <a:pt x="1633" y="1264"/>
                <a:pt x="1606" y="1325"/>
              </a:cubicBezTo>
              <a:cubicBezTo>
                <a:pt x="1559" y="1432"/>
                <a:pt x="1554" y="1435"/>
                <a:pt x="1472" y="1407"/>
              </a:cubicBezTo>
              <a:cubicBezTo>
                <a:pt x="1417" y="1388"/>
                <a:pt x="1392" y="1363"/>
                <a:pt x="1401" y="1338"/>
              </a:cubicBezTo>
              <a:cubicBezTo>
                <a:pt x="1410" y="1316"/>
                <a:pt x="1399" y="1299"/>
                <a:pt x="1375" y="1299"/>
              </a:cubicBezTo>
              <a:cubicBezTo>
                <a:pt x="1352" y="1299"/>
                <a:pt x="1334" y="1322"/>
                <a:pt x="1334" y="1350"/>
              </a:cubicBezTo>
              <a:cubicBezTo>
                <a:pt x="1334" y="1378"/>
                <a:pt x="1319" y="1415"/>
                <a:pt x="1302" y="1432"/>
              </a:cubicBezTo>
              <a:cubicBezTo>
                <a:pt x="1266" y="1468"/>
                <a:pt x="1184" y="1448"/>
                <a:pt x="1208" y="1409"/>
              </a:cubicBezTo>
              <a:cubicBezTo>
                <a:pt x="1217" y="1395"/>
                <a:pt x="1205" y="1376"/>
                <a:pt x="1181" y="1367"/>
              </a:cubicBezTo>
              <a:cubicBezTo>
                <a:pt x="1157" y="1357"/>
                <a:pt x="1110" y="1307"/>
                <a:pt x="1078" y="1254"/>
              </a:cubicBezTo>
              <a:cubicBezTo>
                <a:pt x="1038" y="1189"/>
                <a:pt x="997" y="1158"/>
                <a:pt x="953" y="1158"/>
              </a:cubicBezTo>
              <a:cubicBezTo>
                <a:pt x="908" y="1158"/>
                <a:pt x="867" y="1127"/>
                <a:pt x="827" y="1062"/>
              </a:cubicBezTo>
              <a:cubicBezTo>
                <a:pt x="765" y="961"/>
                <a:pt x="708" y="925"/>
                <a:pt x="648" y="948"/>
              </a:cubicBezTo>
              <a:cubicBezTo>
                <a:pt x="581" y="974"/>
                <a:pt x="487" y="853"/>
                <a:pt x="486" y="741"/>
              </a:cubicBezTo>
              <a:cubicBezTo>
                <a:pt x="485" y="615"/>
                <a:pt x="443" y="553"/>
                <a:pt x="342" y="528"/>
              </a:cubicBezTo>
              <a:cubicBezTo>
                <a:pt x="292" y="516"/>
                <a:pt x="257" y="480"/>
                <a:pt x="237" y="424"/>
              </a:cubicBezTo>
              <a:cubicBezTo>
                <a:pt x="221" y="378"/>
                <a:pt x="190" y="340"/>
                <a:pt x="169" y="340"/>
              </a:cubicBezTo>
              <a:cubicBezTo>
                <a:pt x="119" y="340"/>
                <a:pt x="0" y="178"/>
                <a:pt x="34" y="157"/>
              </a:cubicBezTo>
              <a:cubicBezTo>
                <a:pt x="70" y="135"/>
                <a:pt x="169" y="154"/>
                <a:pt x="301" y="210"/>
              </a:cubicBezTo>
              <a:cubicBezTo>
                <a:pt x="436" y="266"/>
                <a:pt x="544" y="267"/>
                <a:pt x="616" y="213"/>
              </a:cubicBezTo>
              <a:cubicBezTo>
                <a:pt x="690" y="157"/>
                <a:pt x="713" y="160"/>
                <a:pt x="713" y="228"/>
              </a:cubicBezTo>
              <a:cubicBezTo>
                <a:pt x="713" y="261"/>
                <a:pt x="739" y="295"/>
                <a:pt x="776" y="309"/>
              </a:cubicBezTo>
              <a:cubicBezTo>
                <a:pt x="847" y="336"/>
                <a:pt x="892" y="322"/>
                <a:pt x="867" y="281"/>
              </a:cubicBezTo>
              <a:cubicBezTo>
                <a:pt x="858" y="267"/>
                <a:pt x="870" y="255"/>
                <a:pt x="894" y="255"/>
              </a:cubicBezTo>
              <a:cubicBezTo>
                <a:pt x="919" y="255"/>
                <a:pt x="938" y="242"/>
                <a:pt x="938" y="226"/>
              </a:cubicBezTo>
              <a:cubicBezTo>
                <a:pt x="938" y="210"/>
                <a:pt x="909" y="205"/>
                <a:pt x="868" y="215"/>
              </a:cubicBezTo>
              <a:cubicBezTo>
                <a:pt x="808" y="230"/>
                <a:pt x="800" y="225"/>
                <a:pt x="816" y="183"/>
              </a:cubicBezTo>
              <a:cubicBezTo>
                <a:pt x="831" y="143"/>
                <a:pt x="825" y="136"/>
                <a:pt x="788" y="150"/>
              </a:cubicBezTo>
              <a:cubicBezTo>
                <a:pt x="750" y="165"/>
                <a:pt x="753" y="151"/>
                <a:pt x="804" y="82"/>
              </a:cubicBezTo>
              <a:cubicBezTo>
                <a:pt x="863" y="2"/>
                <a:pt x="869" y="0"/>
                <a:pt x="877" y="54"/>
              </a:cubicBezTo>
              <a:cubicBezTo>
                <a:pt x="888" y="128"/>
                <a:pt x="889" y="128"/>
                <a:pt x="1551" y="188"/>
              </a:cubicBezTo>
              <a:cubicBezTo>
                <a:pt x="1849" y="215"/>
                <a:pt x="2086" y="247"/>
                <a:pt x="2079" y="258"/>
              </a:cubicBezTo>
              <a:cubicBezTo>
                <a:pt x="2051" y="303"/>
                <a:pt x="2218" y="597"/>
                <a:pt x="2293" y="636"/>
              </a:cubicBezTo>
              <a:cubicBezTo>
                <a:pt x="2376" y="679"/>
                <a:pt x="2486" y="880"/>
                <a:pt x="2511" y="1036"/>
              </a:cubicBezTo>
              <a:cubicBezTo>
                <a:pt x="2522" y="1103"/>
                <a:pt x="2552" y="1144"/>
                <a:pt x="2621" y="1184"/>
              </a:cubicBezTo>
              <a:cubicBezTo>
                <a:pt x="2703" y="1233"/>
                <a:pt x="2713" y="1251"/>
                <a:pt x="2699" y="1323"/>
              </a:cubicBezTo>
              <a:cubicBezTo>
                <a:pt x="2690" y="1370"/>
                <a:pt x="2696" y="1413"/>
                <a:pt x="2714" y="1424"/>
              </a:cubicBezTo>
              <a:cubicBezTo>
                <a:pt x="2731" y="1435"/>
                <a:pt x="2745" y="1503"/>
                <a:pt x="2745" y="1576"/>
              </a:cubicBezTo>
              <a:cubicBezTo>
                <a:pt x="2746" y="1725"/>
                <a:pt x="2831" y="1873"/>
                <a:pt x="2885" y="1819"/>
              </a:cubicBezTo>
              <a:cubicBezTo>
                <a:pt x="2907" y="1797"/>
                <a:pt x="2899" y="1768"/>
                <a:pt x="2858" y="1716"/>
              </a:cubicBezTo>
              <a:cubicBezTo>
                <a:pt x="2802" y="1644"/>
                <a:pt x="2777" y="1440"/>
                <a:pt x="2825" y="1440"/>
              </a:cubicBezTo>
              <a:cubicBezTo>
                <a:pt x="2869" y="1440"/>
                <a:pt x="3028" y="1664"/>
                <a:pt x="3045" y="1750"/>
              </a:cubicBezTo>
              <a:cubicBezTo>
                <a:pt x="3054" y="1797"/>
                <a:pt x="3080" y="1835"/>
                <a:pt x="3101" y="1835"/>
              </a:cubicBezTo>
              <a:cubicBezTo>
                <a:pt x="3126" y="1835"/>
                <a:pt x="3139" y="1867"/>
                <a:pt x="3139" y="1927"/>
              </a:cubicBezTo>
              <a:cubicBezTo>
                <a:pt x="3137" y="2057"/>
                <a:pt x="3170" y="2238"/>
                <a:pt x="3202" y="2279"/>
              </a:cubicBezTo>
              <a:cubicBezTo>
                <a:pt x="3220" y="2301"/>
                <a:pt x="3218" y="2348"/>
                <a:pt x="3196" y="2416"/>
              </a:cubicBezTo>
              <a:cubicBezTo>
                <a:pt x="3164" y="2511"/>
                <a:pt x="3169" y="2534"/>
                <a:pt x="3256" y="2714"/>
              </a:cubicBezTo>
              <a:cubicBezTo>
                <a:pt x="3308" y="2821"/>
                <a:pt x="3370" y="2914"/>
                <a:pt x="3394" y="2922"/>
              </a:cubicBezTo>
              <a:cubicBezTo>
                <a:pt x="3417" y="2929"/>
                <a:pt x="3437" y="2964"/>
                <a:pt x="3439" y="2999"/>
              </a:cubicBezTo>
              <a:cubicBezTo>
                <a:pt x="3447" y="3180"/>
                <a:pt x="3487" y="3325"/>
                <a:pt x="3563" y="3448"/>
              </a:cubicBezTo>
              <a:cubicBezTo>
                <a:pt x="3667" y="3617"/>
                <a:pt x="3693" y="3714"/>
                <a:pt x="3648" y="3769"/>
              </a:cubicBezTo>
              <a:cubicBezTo>
                <a:pt x="3623" y="3798"/>
                <a:pt x="3619" y="3866"/>
                <a:pt x="3633" y="4001"/>
              </a:cubicBezTo>
              <a:cubicBezTo>
                <a:pt x="3659" y="4238"/>
                <a:pt x="3727" y="4346"/>
                <a:pt x="3854" y="4349"/>
              </a:cubicBezTo>
              <a:cubicBezTo>
                <a:pt x="3904" y="4351"/>
                <a:pt x="3928" y="4358"/>
                <a:pt x="3909" y="4366"/>
              </a:cubicBezTo>
              <a:cubicBezTo>
                <a:pt x="3853" y="4388"/>
                <a:pt x="3868" y="4432"/>
                <a:pt x="3931" y="4432"/>
              </a:cubicBezTo>
              <a:cubicBezTo>
                <a:pt x="3981" y="4432"/>
                <a:pt x="3987" y="4419"/>
                <a:pt x="3973" y="4340"/>
              </a:cubicBezTo>
              <a:cubicBezTo>
                <a:pt x="3964" y="4290"/>
                <a:pt x="3969" y="4230"/>
                <a:pt x="3984" y="4208"/>
              </a:cubicBezTo>
              <a:cubicBezTo>
                <a:pt x="4005" y="4175"/>
                <a:pt x="4039" y="4197"/>
                <a:pt x="4154" y="4317"/>
              </a:cubicBezTo>
              <a:cubicBezTo>
                <a:pt x="4232" y="4399"/>
                <a:pt x="4297" y="4484"/>
                <a:pt x="4297" y="4506"/>
              </a:cubicBezTo>
              <a:cubicBezTo>
                <a:pt x="4297" y="4528"/>
                <a:pt x="4326" y="4545"/>
                <a:pt x="4367" y="4545"/>
              </a:cubicBezTo>
              <a:cubicBezTo>
                <a:pt x="4421" y="4545"/>
                <a:pt x="4438" y="4559"/>
                <a:pt x="4438" y="4607"/>
              </a:cubicBezTo>
              <a:cubicBezTo>
                <a:pt x="4438" y="4642"/>
                <a:pt x="4454" y="4739"/>
                <a:pt x="4473" y="4824"/>
              </a:cubicBezTo>
              <a:cubicBezTo>
                <a:pt x="4502" y="4949"/>
                <a:pt x="4526" y="4988"/>
                <a:pt x="4599" y="5031"/>
              </a:cubicBezTo>
              <a:cubicBezTo>
                <a:pt x="4751" y="5122"/>
                <a:pt x="4756" y="5370"/>
                <a:pt x="4609" y="5525"/>
              </a:cubicBezTo>
              <a:cubicBezTo>
                <a:pt x="4576" y="5560"/>
                <a:pt x="4531" y="5589"/>
                <a:pt x="4508" y="5589"/>
              </a:cubicBezTo>
              <a:cubicBezTo>
                <a:pt x="4486" y="5589"/>
                <a:pt x="4411" y="5621"/>
                <a:pt x="4342" y="5659"/>
              </a:cubicBezTo>
              <a:cubicBezTo>
                <a:pt x="4272" y="5698"/>
                <a:pt x="4211" y="5730"/>
                <a:pt x="4205" y="5730"/>
              </a:cubicBezTo>
              <a:cubicBezTo>
                <a:pt x="4199" y="5730"/>
                <a:pt x="4164" y="5698"/>
                <a:pt x="4128" y="5660"/>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247650</xdr:colOff>
      <xdr:row>19</xdr:row>
      <xdr:rowOff>123825</xdr:rowOff>
    </xdr:from>
    <xdr:ext cx="38100" cy="66675"/>
    <xdr:sp macro="" textlink="">
      <xdr:nvSpPr>
        <xdr:cNvPr id="16" name="Shape 17">
          <a:extLst>
            <a:ext uri="{FF2B5EF4-FFF2-40B4-BE49-F238E27FC236}">
              <a16:creationId xmlns:a16="http://schemas.microsoft.com/office/drawing/2014/main" id="{CDBF6D83-98B5-42FC-965C-240949080545}"/>
            </a:ext>
          </a:extLst>
        </xdr:cNvPr>
        <xdr:cNvSpPr/>
      </xdr:nvSpPr>
      <xdr:spPr>
        <a:xfrm>
          <a:off x="4118610" y="3529965"/>
          <a:ext cx="38100" cy="66675"/>
        </a:xfrm>
        <a:custGeom>
          <a:avLst/>
          <a:gdLst/>
          <a:ahLst/>
          <a:cxnLst/>
          <a:rect l="l" t="t" r="r" b="b"/>
          <a:pathLst>
            <a:path w="161" h="255" extrusionOk="0">
              <a:moveTo>
                <a:pt x="43" y="149"/>
              </a:moveTo>
              <a:cubicBezTo>
                <a:pt x="0" y="12"/>
                <a:pt x="17" y="0"/>
                <a:pt x="89" y="118"/>
              </a:cubicBezTo>
              <a:cubicBezTo>
                <a:pt x="156" y="228"/>
                <a:pt x="161" y="255"/>
                <a:pt x="112" y="255"/>
              </a:cubicBezTo>
              <a:cubicBezTo>
                <a:pt x="92" y="255"/>
                <a:pt x="61" y="207"/>
                <a:pt x="43" y="149"/>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542925</xdr:colOff>
      <xdr:row>19</xdr:row>
      <xdr:rowOff>66675</xdr:rowOff>
    </xdr:from>
    <xdr:ext cx="47625" cy="47625"/>
    <xdr:sp macro="" textlink="">
      <xdr:nvSpPr>
        <xdr:cNvPr id="17" name="Shape 18">
          <a:extLst>
            <a:ext uri="{FF2B5EF4-FFF2-40B4-BE49-F238E27FC236}">
              <a16:creationId xmlns:a16="http://schemas.microsoft.com/office/drawing/2014/main" id="{AF758D48-08A9-413D-A558-A39A511CD3AA}"/>
            </a:ext>
          </a:extLst>
        </xdr:cNvPr>
        <xdr:cNvSpPr/>
      </xdr:nvSpPr>
      <xdr:spPr>
        <a:xfrm>
          <a:off x="3568065" y="3472815"/>
          <a:ext cx="47625" cy="47625"/>
        </a:xfrm>
        <a:custGeom>
          <a:avLst/>
          <a:gdLst/>
          <a:ahLst/>
          <a:cxnLst/>
          <a:rect l="l" t="t" r="r" b="b"/>
          <a:pathLst>
            <a:path w="162" h="166" extrusionOk="0">
              <a:moveTo>
                <a:pt x="59" y="90"/>
              </a:moveTo>
              <a:cubicBezTo>
                <a:pt x="7" y="33"/>
                <a:pt x="0" y="0"/>
                <a:pt x="38" y="0"/>
              </a:cubicBezTo>
              <a:cubicBezTo>
                <a:pt x="51" y="0"/>
                <a:pt x="83" y="32"/>
                <a:pt x="109" y="71"/>
              </a:cubicBezTo>
              <a:cubicBezTo>
                <a:pt x="162" y="153"/>
                <a:pt x="128" y="166"/>
                <a:pt x="59" y="90"/>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123825</xdr:colOff>
      <xdr:row>19</xdr:row>
      <xdr:rowOff>47625</xdr:rowOff>
    </xdr:from>
    <xdr:ext cx="38100" cy="66675"/>
    <xdr:sp macro="" textlink="">
      <xdr:nvSpPr>
        <xdr:cNvPr id="18" name="Shape 19">
          <a:extLst>
            <a:ext uri="{FF2B5EF4-FFF2-40B4-BE49-F238E27FC236}">
              <a16:creationId xmlns:a16="http://schemas.microsoft.com/office/drawing/2014/main" id="{D4EF468D-F3C1-450A-A5E0-200F0BD1F004}"/>
            </a:ext>
          </a:extLst>
        </xdr:cNvPr>
        <xdr:cNvSpPr/>
      </xdr:nvSpPr>
      <xdr:spPr>
        <a:xfrm>
          <a:off x="3994785" y="3453765"/>
          <a:ext cx="38100" cy="66675"/>
        </a:xfrm>
        <a:custGeom>
          <a:avLst/>
          <a:gdLst/>
          <a:ahLst/>
          <a:cxnLst/>
          <a:rect l="l" t="t" r="r" b="b"/>
          <a:pathLst>
            <a:path w="157" h="268" extrusionOk="0">
              <a:moveTo>
                <a:pt x="63" y="137"/>
              </a:moveTo>
              <a:cubicBezTo>
                <a:pt x="0" y="5"/>
                <a:pt x="3" y="0"/>
                <a:pt x="86" y="84"/>
              </a:cubicBezTo>
              <a:cubicBezTo>
                <a:pt x="125" y="123"/>
                <a:pt x="157" y="173"/>
                <a:pt x="157" y="196"/>
              </a:cubicBezTo>
              <a:cubicBezTo>
                <a:pt x="157" y="268"/>
                <a:pt x="112" y="240"/>
                <a:pt x="63" y="137"/>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504825</xdr:colOff>
      <xdr:row>19</xdr:row>
      <xdr:rowOff>28575</xdr:rowOff>
    </xdr:from>
    <xdr:ext cx="57150" cy="28575"/>
    <xdr:sp macro="" textlink="">
      <xdr:nvSpPr>
        <xdr:cNvPr id="19" name="Shape 20">
          <a:extLst>
            <a:ext uri="{FF2B5EF4-FFF2-40B4-BE49-F238E27FC236}">
              <a16:creationId xmlns:a16="http://schemas.microsoft.com/office/drawing/2014/main" id="{1BDC09EB-2567-4E68-9B37-72FEC67D53AD}"/>
            </a:ext>
          </a:extLst>
        </xdr:cNvPr>
        <xdr:cNvSpPr/>
      </xdr:nvSpPr>
      <xdr:spPr>
        <a:xfrm>
          <a:off x="3529965" y="3434715"/>
          <a:ext cx="57150" cy="28575"/>
        </a:xfrm>
        <a:custGeom>
          <a:avLst/>
          <a:gdLst/>
          <a:ahLst/>
          <a:cxnLst/>
          <a:rect l="l" t="t" r="r" b="b"/>
          <a:pathLst>
            <a:path w="225" h="133" extrusionOk="0">
              <a:moveTo>
                <a:pt x="83" y="70"/>
              </a:moveTo>
              <a:cubicBezTo>
                <a:pt x="1" y="2"/>
                <a:pt x="0" y="0"/>
                <a:pt x="68" y="19"/>
              </a:cubicBezTo>
              <a:cubicBezTo>
                <a:pt x="153" y="42"/>
                <a:pt x="225" y="104"/>
                <a:pt x="191" y="125"/>
              </a:cubicBezTo>
              <a:cubicBezTo>
                <a:pt x="178" y="133"/>
                <a:pt x="129" y="108"/>
                <a:pt x="83" y="70"/>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428625</xdr:colOff>
      <xdr:row>18</xdr:row>
      <xdr:rowOff>28575</xdr:rowOff>
    </xdr:from>
    <xdr:ext cx="57150" cy="180975"/>
    <xdr:sp macro="" textlink="">
      <xdr:nvSpPr>
        <xdr:cNvPr id="20" name="Shape 21">
          <a:extLst>
            <a:ext uri="{FF2B5EF4-FFF2-40B4-BE49-F238E27FC236}">
              <a16:creationId xmlns:a16="http://schemas.microsoft.com/office/drawing/2014/main" id="{57E49759-EBEC-4D91-A6E2-F3801365B8B2}"/>
            </a:ext>
          </a:extLst>
        </xdr:cNvPr>
        <xdr:cNvSpPr/>
      </xdr:nvSpPr>
      <xdr:spPr>
        <a:xfrm>
          <a:off x="3453765" y="3259455"/>
          <a:ext cx="57150" cy="180975"/>
        </a:xfrm>
        <a:custGeom>
          <a:avLst/>
          <a:gdLst/>
          <a:ahLst/>
          <a:cxnLst/>
          <a:rect l="l" t="t" r="r" b="b"/>
          <a:pathLst>
            <a:path w="213" h="709" extrusionOk="0">
              <a:moveTo>
                <a:pt x="153" y="672"/>
              </a:moveTo>
              <a:cubicBezTo>
                <a:pt x="134" y="648"/>
                <a:pt x="114" y="600"/>
                <a:pt x="111" y="565"/>
              </a:cubicBezTo>
              <a:cubicBezTo>
                <a:pt x="100" y="463"/>
                <a:pt x="99" y="461"/>
                <a:pt x="55" y="478"/>
              </a:cubicBezTo>
              <a:cubicBezTo>
                <a:pt x="7" y="496"/>
                <a:pt x="0" y="455"/>
                <a:pt x="38" y="382"/>
              </a:cubicBezTo>
              <a:cubicBezTo>
                <a:pt x="52" y="355"/>
                <a:pt x="82" y="289"/>
                <a:pt x="104" y="234"/>
              </a:cubicBezTo>
              <a:cubicBezTo>
                <a:pt x="126" y="180"/>
                <a:pt x="159" y="104"/>
                <a:pt x="177" y="65"/>
              </a:cubicBezTo>
              <a:cubicBezTo>
                <a:pt x="207" y="0"/>
                <a:pt x="209" y="2"/>
                <a:pt x="192" y="93"/>
              </a:cubicBezTo>
              <a:cubicBezTo>
                <a:pt x="183" y="148"/>
                <a:pt x="156" y="229"/>
                <a:pt x="133" y="274"/>
              </a:cubicBezTo>
              <a:cubicBezTo>
                <a:pt x="101" y="336"/>
                <a:pt x="98" y="371"/>
                <a:pt x="122" y="423"/>
              </a:cubicBezTo>
              <a:cubicBezTo>
                <a:pt x="139" y="460"/>
                <a:pt x="153" y="520"/>
                <a:pt x="153" y="555"/>
              </a:cubicBezTo>
              <a:cubicBezTo>
                <a:pt x="153" y="590"/>
                <a:pt x="168" y="633"/>
                <a:pt x="187" y="652"/>
              </a:cubicBezTo>
              <a:cubicBezTo>
                <a:pt x="205" y="670"/>
                <a:pt x="213" y="692"/>
                <a:pt x="205" y="700"/>
              </a:cubicBezTo>
              <a:cubicBezTo>
                <a:pt x="196" y="709"/>
                <a:pt x="173" y="696"/>
                <a:pt x="153" y="672"/>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47625</xdr:colOff>
      <xdr:row>18</xdr:row>
      <xdr:rowOff>104775</xdr:rowOff>
    </xdr:from>
    <xdr:ext cx="66675" cy="76200"/>
    <xdr:sp macro="" textlink="">
      <xdr:nvSpPr>
        <xdr:cNvPr id="21" name="Shape 22">
          <a:extLst>
            <a:ext uri="{FF2B5EF4-FFF2-40B4-BE49-F238E27FC236}">
              <a16:creationId xmlns:a16="http://schemas.microsoft.com/office/drawing/2014/main" id="{19023B7E-B79D-41B2-8427-0FD4AF344F45}"/>
            </a:ext>
          </a:extLst>
        </xdr:cNvPr>
        <xdr:cNvSpPr/>
      </xdr:nvSpPr>
      <xdr:spPr>
        <a:xfrm>
          <a:off x="3918585" y="3335655"/>
          <a:ext cx="66675" cy="76200"/>
        </a:xfrm>
        <a:custGeom>
          <a:avLst/>
          <a:gdLst/>
          <a:ahLst/>
          <a:cxnLst/>
          <a:rect l="l" t="t" r="r" b="b"/>
          <a:pathLst>
            <a:path w="242" h="286" extrusionOk="0">
              <a:moveTo>
                <a:pt x="168" y="246"/>
              </a:moveTo>
              <a:cubicBezTo>
                <a:pt x="134" y="223"/>
                <a:pt x="106" y="189"/>
                <a:pt x="106" y="172"/>
              </a:cubicBezTo>
              <a:cubicBezTo>
                <a:pt x="106" y="154"/>
                <a:pt x="85" y="117"/>
                <a:pt x="59" y="88"/>
              </a:cubicBezTo>
              <a:cubicBezTo>
                <a:pt x="0" y="23"/>
                <a:pt x="22" y="0"/>
                <a:pt x="111" y="33"/>
              </a:cubicBezTo>
              <a:cubicBezTo>
                <a:pt x="156" y="51"/>
                <a:pt x="191" y="97"/>
                <a:pt x="213" y="167"/>
              </a:cubicBezTo>
              <a:cubicBezTo>
                <a:pt x="231" y="226"/>
                <a:pt x="242" y="278"/>
                <a:pt x="238" y="282"/>
              </a:cubicBezTo>
              <a:cubicBezTo>
                <a:pt x="233" y="286"/>
                <a:pt x="202" y="270"/>
                <a:pt x="168" y="246"/>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485775</xdr:colOff>
      <xdr:row>17</xdr:row>
      <xdr:rowOff>161925</xdr:rowOff>
    </xdr:from>
    <xdr:ext cx="38100" cy="38100"/>
    <xdr:sp macro="" textlink="">
      <xdr:nvSpPr>
        <xdr:cNvPr id="22" name="Shape 23">
          <a:extLst>
            <a:ext uri="{FF2B5EF4-FFF2-40B4-BE49-F238E27FC236}">
              <a16:creationId xmlns:a16="http://schemas.microsoft.com/office/drawing/2014/main" id="{E678E6FA-EA58-4BEF-80D6-F22E70F89DCE}"/>
            </a:ext>
          </a:extLst>
        </xdr:cNvPr>
        <xdr:cNvSpPr/>
      </xdr:nvSpPr>
      <xdr:spPr>
        <a:xfrm>
          <a:off x="3510915" y="3217545"/>
          <a:ext cx="38100" cy="38100"/>
        </a:xfrm>
        <a:custGeom>
          <a:avLst/>
          <a:gdLst/>
          <a:ahLst/>
          <a:cxnLst/>
          <a:rect l="l" t="t" r="r" b="b"/>
          <a:pathLst>
            <a:path w="54" h="199" extrusionOk="0">
              <a:moveTo>
                <a:pt x="1" y="155"/>
              </a:moveTo>
              <a:cubicBezTo>
                <a:pt x="2" y="127"/>
                <a:pt x="14" y="79"/>
                <a:pt x="27" y="48"/>
              </a:cubicBezTo>
              <a:cubicBezTo>
                <a:pt x="47" y="0"/>
                <a:pt x="52" y="6"/>
                <a:pt x="53" y="82"/>
              </a:cubicBezTo>
              <a:cubicBezTo>
                <a:pt x="54" y="131"/>
                <a:pt x="42" y="179"/>
                <a:pt x="27" y="189"/>
              </a:cubicBezTo>
              <a:cubicBezTo>
                <a:pt x="11" y="199"/>
                <a:pt x="0" y="183"/>
                <a:pt x="1" y="155"/>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17</xdr:row>
      <xdr:rowOff>123825</xdr:rowOff>
    </xdr:from>
    <xdr:ext cx="28575" cy="9525"/>
    <xdr:sp macro="" textlink="">
      <xdr:nvSpPr>
        <xdr:cNvPr id="23" name="Shape 24">
          <a:extLst>
            <a:ext uri="{FF2B5EF4-FFF2-40B4-BE49-F238E27FC236}">
              <a16:creationId xmlns:a16="http://schemas.microsoft.com/office/drawing/2014/main" id="{80CEF596-E116-47DD-A295-1A81A76C2146}"/>
            </a:ext>
          </a:extLst>
        </xdr:cNvPr>
        <xdr:cNvSpPr/>
      </xdr:nvSpPr>
      <xdr:spPr>
        <a:xfrm>
          <a:off x="3870960" y="3179445"/>
          <a:ext cx="28575" cy="9525"/>
        </a:xfrm>
        <a:prstGeom prst="ellipse">
          <a:avLst/>
        </a:prstGeom>
        <a:solidFill>
          <a:srgbClr val="FFFFFF"/>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851647</xdr:colOff>
      <xdr:row>7</xdr:row>
      <xdr:rowOff>76200</xdr:rowOff>
    </xdr:from>
    <xdr:ext cx="1602441" cy="1762125"/>
    <xdr:sp macro="" textlink="">
      <xdr:nvSpPr>
        <xdr:cNvPr id="24" name="Shape 25">
          <a:extLst>
            <a:ext uri="{FF2B5EF4-FFF2-40B4-BE49-F238E27FC236}">
              <a16:creationId xmlns:a16="http://schemas.microsoft.com/office/drawing/2014/main" id="{8CF72B0E-1603-476B-8E29-B0C69A769FDD}"/>
            </a:ext>
          </a:extLst>
        </xdr:cNvPr>
        <xdr:cNvSpPr/>
      </xdr:nvSpPr>
      <xdr:spPr>
        <a:xfrm>
          <a:off x="3023347" y="1379220"/>
          <a:ext cx="1602441" cy="1762125"/>
        </a:xfrm>
        <a:custGeom>
          <a:avLst/>
          <a:gdLst/>
          <a:ahLst/>
          <a:cxnLst/>
          <a:rect l="l" t="t" r="r" b="b"/>
          <a:pathLst>
            <a:path w="5277" h="6802" extrusionOk="0">
              <a:moveTo>
                <a:pt x="4301" y="6663"/>
              </a:moveTo>
              <a:cubicBezTo>
                <a:pt x="4318" y="6536"/>
                <a:pt x="4314" y="6521"/>
                <a:pt x="4260" y="6504"/>
              </a:cubicBezTo>
              <a:cubicBezTo>
                <a:pt x="4178" y="6477"/>
                <a:pt x="4128" y="6383"/>
                <a:pt x="4190" y="6370"/>
              </a:cubicBezTo>
              <a:cubicBezTo>
                <a:pt x="4229" y="6363"/>
                <a:pt x="4226" y="6351"/>
                <a:pt x="4173" y="6291"/>
              </a:cubicBezTo>
              <a:cubicBezTo>
                <a:pt x="4130" y="6241"/>
                <a:pt x="4116" y="6235"/>
                <a:pt x="4127" y="6270"/>
              </a:cubicBezTo>
              <a:cubicBezTo>
                <a:pt x="4141" y="6314"/>
                <a:pt x="4135" y="6316"/>
                <a:pt x="4080" y="6287"/>
              </a:cubicBezTo>
              <a:cubicBezTo>
                <a:pt x="4018" y="6255"/>
                <a:pt x="4018" y="6255"/>
                <a:pt x="4071" y="6315"/>
              </a:cubicBezTo>
              <a:cubicBezTo>
                <a:pt x="4101" y="6348"/>
                <a:pt x="4111" y="6375"/>
                <a:pt x="4094" y="6375"/>
              </a:cubicBezTo>
              <a:cubicBezTo>
                <a:pt x="4077" y="6375"/>
                <a:pt x="4055" y="6362"/>
                <a:pt x="4044" y="6345"/>
              </a:cubicBezTo>
              <a:cubicBezTo>
                <a:pt x="4034" y="6329"/>
                <a:pt x="4010" y="6321"/>
                <a:pt x="3991" y="6329"/>
              </a:cubicBezTo>
              <a:cubicBezTo>
                <a:pt x="3971" y="6336"/>
                <a:pt x="3941" y="6333"/>
                <a:pt x="3924" y="6323"/>
              </a:cubicBezTo>
              <a:cubicBezTo>
                <a:pt x="3879" y="6295"/>
                <a:pt x="3744" y="5980"/>
                <a:pt x="3778" y="5980"/>
              </a:cubicBezTo>
              <a:cubicBezTo>
                <a:pt x="3793" y="5980"/>
                <a:pt x="3806" y="5968"/>
                <a:pt x="3806" y="5952"/>
              </a:cubicBezTo>
              <a:cubicBezTo>
                <a:pt x="3806" y="5916"/>
                <a:pt x="3627" y="5841"/>
                <a:pt x="3608" y="5869"/>
              </a:cubicBezTo>
              <a:cubicBezTo>
                <a:pt x="3600" y="5881"/>
                <a:pt x="3518" y="5854"/>
                <a:pt x="3425" y="5810"/>
              </a:cubicBezTo>
              <a:cubicBezTo>
                <a:pt x="3331" y="5765"/>
                <a:pt x="3266" y="5728"/>
                <a:pt x="3280" y="5728"/>
              </a:cubicBezTo>
              <a:cubicBezTo>
                <a:pt x="3293" y="5727"/>
                <a:pt x="3288" y="5707"/>
                <a:pt x="3269" y="5683"/>
              </a:cubicBezTo>
              <a:cubicBezTo>
                <a:pt x="3249" y="5660"/>
                <a:pt x="3229" y="5593"/>
                <a:pt x="3224" y="5536"/>
              </a:cubicBezTo>
              <a:cubicBezTo>
                <a:pt x="3219" y="5478"/>
                <a:pt x="3201" y="5426"/>
                <a:pt x="3185" y="5421"/>
              </a:cubicBezTo>
              <a:cubicBezTo>
                <a:pt x="3150" y="5409"/>
                <a:pt x="3147" y="5303"/>
                <a:pt x="3182" y="5303"/>
              </a:cubicBezTo>
              <a:cubicBezTo>
                <a:pt x="3196" y="5303"/>
                <a:pt x="3206" y="5274"/>
                <a:pt x="3205" y="5240"/>
              </a:cubicBezTo>
              <a:cubicBezTo>
                <a:pt x="3205" y="5205"/>
                <a:pt x="3212" y="5157"/>
                <a:pt x="3222" y="5134"/>
              </a:cubicBezTo>
              <a:cubicBezTo>
                <a:pt x="3233" y="5107"/>
                <a:pt x="3212" y="5072"/>
                <a:pt x="3165" y="5037"/>
              </a:cubicBezTo>
              <a:cubicBezTo>
                <a:pt x="3100" y="4990"/>
                <a:pt x="3093" y="4989"/>
                <a:pt x="3108" y="5030"/>
              </a:cubicBezTo>
              <a:cubicBezTo>
                <a:pt x="3125" y="5074"/>
                <a:pt x="3122" y="5074"/>
                <a:pt x="3057" y="5032"/>
              </a:cubicBezTo>
              <a:cubicBezTo>
                <a:pt x="3014" y="5004"/>
                <a:pt x="2987" y="4959"/>
                <a:pt x="2987" y="4917"/>
              </a:cubicBezTo>
              <a:cubicBezTo>
                <a:pt x="2987" y="4875"/>
                <a:pt x="2975" y="4856"/>
                <a:pt x="2957" y="4867"/>
              </a:cubicBezTo>
              <a:cubicBezTo>
                <a:pt x="2940" y="4877"/>
                <a:pt x="2933" y="4901"/>
                <a:pt x="2940" y="4920"/>
              </a:cubicBezTo>
              <a:cubicBezTo>
                <a:pt x="2948" y="4940"/>
                <a:pt x="2942" y="4973"/>
                <a:pt x="2928" y="4995"/>
              </a:cubicBezTo>
              <a:cubicBezTo>
                <a:pt x="2906" y="5028"/>
                <a:pt x="2891" y="5023"/>
                <a:pt x="2845" y="4968"/>
              </a:cubicBezTo>
              <a:cubicBezTo>
                <a:pt x="2815" y="4932"/>
                <a:pt x="2790" y="4884"/>
                <a:pt x="2790" y="4861"/>
              </a:cubicBezTo>
              <a:cubicBezTo>
                <a:pt x="2790" y="4830"/>
                <a:pt x="2777" y="4828"/>
                <a:pt x="2735" y="4851"/>
              </a:cubicBezTo>
              <a:cubicBezTo>
                <a:pt x="2670" y="4885"/>
                <a:pt x="2667" y="4881"/>
                <a:pt x="2618" y="4686"/>
              </a:cubicBezTo>
              <a:cubicBezTo>
                <a:pt x="2583" y="4546"/>
                <a:pt x="2569" y="4529"/>
                <a:pt x="2459" y="4482"/>
              </a:cubicBezTo>
              <a:cubicBezTo>
                <a:pt x="2388" y="4452"/>
                <a:pt x="2338" y="4411"/>
                <a:pt x="2338" y="4385"/>
              </a:cubicBezTo>
              <a:cubicBezTo>
                <a:pt x="2338" y="4360"/>
                <a:pt x="2306" y="4298"/>
                <a:pt x="2267" y="4247"/>
              </a:cubicBezTo>
              <a:cubicBezTo>
                <a:pt x="2187" y="4141"/>
                <a:pt x="2178" y="4089"/>
                <a:pt x="2241" y="4089"/>
              </a:cubicBezTo>
              <a:cubicBezTo>
                <a:pt x="2265" y="4089"/>
                <a:pt x="2277" y="4076"/>
                <a:pt x="2266" y="4059"/>
              </a:cubicBezTo>
              <a:cubicBezTo>
                <a:pt x="2256" y="4043"/>
                <a:pt x="2231" y="4036"/>
                <a:pt x="2210" y="4044"/>
              </a:cubicBezTo>
              <a:cubicBezTo>
                <a:pt x="2171" y="4059"/>
                <a:pt x="2003" y="3889"/>
                <a:pt x="1995" y="3827"/>
              </a:cubicBezTo>
              <a:cubicBezTo>
                <a:pt x="1993" y="3809"/>
                <a:pt x="1988" y="3759"/>
                <a:pt x="1985" y="3718"/>
              </a:cubicBezTo>
              <a:cubicBezTo>
                <a:pt x="1976" y="3588"/>
                <a:pt x="1913" y="3472"/>
                <a:pt x="1848" y="3463"/>
              </a:cubicBezTo>
              <a:cubicBezTo>
                <a:pt x="1797" y="3456"/>
                <a:pt x="1788" y="3436"/>
                <a:pt x="1788" y="3327"/>
              </a:cubicBezTo>
              <a:cubicBezTo>
                <a:pt x="1788" y="3228"/>
                <a:pt x="1767" y="3172"/>
                <a:pt x="1691" y="3066"/>
              </a:cubicBezTo>
              <a:cubicBezTo>
                <a:pt x="1638" y="2993"/>
                <a:pt x="1585" y="2932"/>
                <a:pt x="1574" y="2932"/>
              </a:cubicBezTo>
              <a:cubicBezTo>
                <a:pt x="1562" y="2932"/>
                <a:pt x="1552" y="2826"/>
                <a:pt x="1551" y="2695"/>
              </a:cubicBezTo>
              <a:cubicBezTo>
                <a:pt x="1548" y="2427"/>
                <a:pt x="1536" y="2379"/>
                <a:pt x="1468" y="2361"/>
              </a:cubicBezTo>
              <a:cubicBezTo>
                <a:pt x="1438" y="2353"/>
                <a:pt x="1406" y="2295"/>
                <a:pt x="1383" y="2206"/>
              </a:cubicBezTo>
              <a:cubicBezTo>
                <a:pt x="1363" y="2128"/>
                <a:pt x="1303" y="1997"/>
                <a:pt x="1250" y="1914"/>
              </a:cubicBezTo>
              <a:cubicBezTo>
                <a:pt x="1181" y="1807"/>
                <a:pt x="1153" y="1731"/>
                <a:pt x="1153" y="1651"/>
              </a:cubicBezTo>
              <a:cubicBezTo>
                <a:pt x="1153" y="1585"/>
                <a:pt x="1133" y="1518"/>
                <a:pt x="1104" y="1486"/>
              </a:cubicBezTo>
              <a:cubicBezTo>
                <a:pt x="1058" y="1435"/>
                <a:pt x="1058" y="1431"/>
                <a:pt x="1104" y="1405"/>
              </a:cubicBezTo>
              <a:cubicBezTo>
                <a:pt x="1168" y="1369"/>
                <a:pt x="1165" y="1335"/>
                <a:pt x="1093" y="1259"/>
              </a:cubicBezTo>
              <a:lnTo>
                <a:pt x="1033" y="1197"/>
              </a:lnTo>
              <a:lnTo>
                <a:pt x="1053" y="1260"/>
              </a:lnTo>
              <a:cubicBezTo>
                <a:pt x="1074" y="1331"/>
                <a:pt x="1027" y="1349"/>
                <a:pt x="1001" y="1280"/>
              </a:cubicBezTo>
              <a:cubicBezTo>
                <a:pt x="991" y="1255"/>
                <a:pt x="974" y="1242"/>
                <a:pt x="961" y="1250"/>
              </a:cubicBezTo>
              <a:cubicBezTo>
                <a:pt x="949" y="1257"/>
                <a:pt x="850" y="1242"/>
                <a:pt x="742" y="1216"/>
              </a:cubicBezTo>
              <a:cubicBezTo>
                <a:pt x="558" y="1171"/>
                <a:pt x="546" y="1164"/>
                <a:pt x="554" y="1096"/>
              </a:cubicBezTo>
              <a:cubicBezTo>
                <a:pt x="561" y="1041"/>
                <a:pt x="545" y="1016"/>
                <a:pt x="490" y="990"/>
              </a:cubicBezTo>
              <a:cubicBezTo>
                <a:pt x="450" y="972"/>
                <a:pt x="410" y="937"/>
                <a:pt x="400" y="912"/>
              </a:cubicBezTo>
              <a:cubicBezTo>
                <a:pt x="389" y="884"/>
                <a:pt x="376" y="879"/>
                <a:pt x="364" y="897"/>
              </a:cubicBezTo>
              <a:cubicBezTo>
                <a:pt x="340" y="936"/>
                <a:pt x="137" y="801"/>
                <a:pt x="137" y="746"/>
              </a:cubicBezTo>
              <a:cubicBezTo>
                <a:pt x="137" y="725"/>
                <a:pt x="105" y="682"/>
                <a:pt x="66" y="652"/>
              </a:cubicBezTo>
              <a:cubicBezTo>
                <a:pt x="5" y="603"/>
                <a:pt x="0" y="586"/>
                <a:pt x="25" y="513"/>
              </a:cubicBezTo>
              <a:cubicBezTo>
                <a:pt x="54" y="430"/>
                <a:pt x="48" y="278"/>
                <a:pt x="12" y="192"/>
              </a:cubicBezTo>
              <a:cubicBezTo>
                <a:pt x="0" y="164"/>
                <a:pt x="17" y="119"/>
                <a:pt x="58" y="73"/>
              </a:cubicBezTo>
              <a:lnTo>
                <a:pt x="123" y="0"/>
              </a:lnTo>
              <a:lnTo>
                <a:pt x="588" y="242"/>
              </a:lnTo>
              <a:cubicBezTo>
                <a:pt x="844" y="376"/>
                <a:pt x="1238" y="583"/>
                <a:pt x="1463" y="703"/>
              </a:cubicBezTo>
              <a:cubicBezTo>
                <a:pt x="3218" y="1640"/>
                <a:pt x="3188" y="1625"/>
                <a:pt x="3382" y="1642"/>
              </a:cubicBezTo>
              <a:cubicBezTo>
                <a:pt x="4161" y="1707"/>
                <a:pt x="4964" y="1780"/>
                <a:pt x="5041" y="1792"/>
              </a:cubicBezTo>
              <a:cubicBezTo>
                <a:pt x="5121" y="1804"/>
                <a:pt x="5129" y="1813"/>
                <a:pt x="5104" y="1860"/>
              </a:cubicBezTo>
              <a:cubicBezTo>
                <a:pt x="5088" y="1889"/>
                <a:pt x="5086" y="1920"/>
                <a:pt x="5100" y="1928"/>
              </a:cubicBezTo>
              <a:cubicBezTo>
                <a:pt x="5113" y="1936"/>
                <a:pt x="5140" y="2080"/>
                <a:pt x="5159" y="2247"/>
              </a:cubicBezTo>
              <a:cubicBezTo>
                <a:pt x="5179" y="2414"/>
                <a:pt x="5214" y="2609"/>
                <a:pt x="5238" y="2678"/>
              </a:cubicBezTo>
              <a:cubicBezTo>
                <a:pt x="5272" y="2779"/>
                <a:pt x="5277" y="2884"/>
                <a:pt x="5263" y="3186"/>
              </a:cubicBezTo>
              <a:cubicBezTo>
                <a:pt x="5242" y="3643"/>
                <a:pt x="5226" y="3726"/>
                <a:pt x="5164" y="3716"/>
              </a:cubicBezTo>
              <a:cubicBezTo>
                <a:pt x="5129" y="3710"/>
                <a:pt x="5119" y="3730"/>
                <a:pt x="5121" y="3793"/>
              </a:cubicBezTo>
              <a:cubicBezTo>
                <a:pt x="5124" y="3867"/>
                <a:pt x="5127" y="4225"/>
                <a:pt x="5127" y="4583"/>
              </a:cubicBezTo>
              <a:cubicBezTo>
                <a:pt x="5127" y="4645"/>
                <a:pt x="5132" y="4722"/>
                <a:pt x="5137" y="4753"/>
              </a:cubicBezTo>
              <a:cubicBezTo>
                <a:pt x="5146" y="4805"/>
                <a:pt x="5133" y="4809"/>
                <a:pt x="4947" y="4800"/>
              </a:cubicBezTo>
              <a:cubicBezTo>
                <a:pt x="4696" y="4788"/>
                <a:pt x="4666" y="4814"/>
                <a:pt x="4709" y="5009"/>
              </a:cubicBezTo>
              <a:cubicBezTo>
                <a:pt x="4726" y="5084"/>
                <a:pt x="4781" y="5215"/>
                <a:pt x="4832" y="5302"/>
              </a:cubicBezTo>
              <a:cubicBezTo>
                <a:pt x="4995" y="5580"/>
                <a:pt x="5034" y="5712"/>
                <a:pt x="4988" y="5832"/>
              </a:cubicBezTo>
              <a:cubicBezTo>
                <a:pt x="4960" y="5905"/>
                <a:pt x="5022" y="6093"/>
                <a:pt x="5074" y="6093"/>
              </a:cubicBezTo>
              <a:cubicBezTo>
                <a:pt x="5090" y="6093"/>
                <a:pt x="5104" y="6130"/>
                <a:pt x="5104" y="6174"/>
              </a:cubicBezTo>
              <a:cubicBezTo>
                <a:pt x="5104" y="6283"/>
                <a:pt x="4920" y="6487"/>
                <a:pt x="4680" y="6646"/>
              </a:cubicBezTo>
              <a:cubicBezTo>
                <a:pt x="4576" y="6715"/>
                <a:pt x="4483" y="6771"/>
                <a:pt x="4473" y="6771"/>
              </a:cubicBezTo>
              <a:cubicBezTo>
                <a:pt x="4463" y="6771"/>
                <a:pt x="4455" y="6738"/>
                <a:pt x="4455" y="6698"/>
              </a:cubicBezTo>
              <a:cubicBezTo>
                <a:pt x="4455" y="6608"/>
                <a:pt x="4392" y="6620"/>
                <a:pt x="4370" y="6714"/>
              </a:cubicBezTo>
              <a:cubicBezTo>
                <a:pt x="4361" y="6751"/>
                <a:pt x="4338" y="6786"/>
                <a:pt x="4319" y="6792"/>
              </a:cubicBezTo>
              <a:cubicBezTo>
                <a:pt x="4291" y="6802"/>
                <a:pt x="4287" y="6771"/>
                <a:pt x="4301" y="6663"/>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47625</xdr:colOff>
      <xdr:row>8</xdr:row>
      <xdr:rowOff>104775</xdr:rowOff>
    </xdr:from>
    <xdr:ext cx="76200" cy="85725"/>
    <xdr:sp macro="" textlink="">
      <xdr:nvSpPr>
        <xdr:cNvPr id="25" name="Shape 26">
          <a:extLst>
            <a:ext uri="{FF2B5EF4-FFF2-40B4-BE49-F238E27FC236}">
              <a16:creationId xmlns:a16="http://schemas.microsoft.com/office/drawing/2014/main" id="{A492AE1F-335A-4493-9568-E8341BB014A4}"/>
            </a:ext>
          </a:extLst>
        </xdr:cNvPr>
        <xdr:cNvSpPr/>
      </xdr:nvSpPr>
      <xdr:spPr>
        <a:xfrm>
          <a:off x="3072765" y="1583055"/>
          <a:ext cx="76200" cy="85725"/>
        </a:xfrm>
        <a:custGeom>
          <a:avLst/>
          <a:gdLst/>
          <a:ahLst/>
          <a:cxnLst/>
          <a:rect l="l" t="t" r="r" b="b"/>
          <a:pathLst>
            <a:path w="278" h="295" extrusionOk="0">
              <a:moveTo>
                <a:pt x="73" y="204"/>
              </a:moveTo>
              <a:cubicBezTo>
                <a:pt x="0" y="44"/>
                <a:pt x="55" y="0"/>
                <a:pt x="169" y="128"/>
              </a:cubicBezTo>
              <a:cubicBezTo>
                <a:pt x="219" y="184"/>
                <a:pt x="233" y="190"/>
                <a:pt x="219" y="151"/>
              </a:cubicBezTo>
              <a:cubicBezTo>
                <a:pt x="206" y="114"/>
                <a:pt x="210" y="104"/>
                <a:pt x="233" y="118"/>
              </a:cubicBezTo>
              <a:cubicBezTo>
                <a:pt x="278" y="145"/>
                <a:pt x="275" y="179"/>
                <a:pt x="222" y="232"/>
              </a:cubicBezTo>
              <a:cubicBezTo>
                <a:pt x="158" y="295"/>
                <a:pt x="111" y="286"/>
                <a:pt x="73" y="204"/>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533400</xdr:colOff>
      <xdr:row>9</xdr:row>
      <xdr:rowOff>47625</xdr:rowOff>
    </xdr:from>
    <xdr:ext cx="1562100" cy="1609725"/>
    <xdr:sp macro="" textlink="">
      <xdr:nvSpPr>
        <xdr:cNvPr id="26" name="Shape 27">
          <a:extLst>
            <a:ext uri="{FF2B5EF4-FFF2-40B4-BE49-F238E27FC236}">
              <a16:creationId xmlns:a16="http://schemas.microsoft.com/office/drawing/2014/main" id="{E78F6AED-096B-46C4-A83B-BF49A41B8B4C}"/>
            </a:ext>
          </a:extLst>
        </xdr:cNvPr>
        <xdr:cNvSpPr/>
      </xdr:nvSpPr>
      <xdr:spPr>
        <a:xfrm>
          <a:off x="4404360" y="1701165"/>
          <a:ext cx="1562100" cy="1609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526676</xdr:colOff>
      <xdr:row>9</xdr:row>
      <xdr:rowOff>47625</xdr:rowOff>
    </xdr:from>
    <xdr:ext cx="1578349" cy="1619250"/>
    <xdr:sp macro="" textlink="">
      <xdr:nvSpPr>
        <xdr:cNvPr id="27" name="Shape 28">
          <a:extLst>
            <a:ext uri="{FF2B5EF4-FFF2-40B4-BE49-F238E27FC236}">
              <a16:creationId xmlns:a16="http://schemas.microsoft.com/office/drawing/2014/main" id="{50B6D1BC-77E6-490B-B3CE-5D66C7D91AFB}"/>
            </a:ext>
          </a:extLst>
        </xdr:cNvPr>
        <xdr:cNvSpPr/>
      </xdr:nvSpPr>
      <xdr:spPr>
        <a:xfrm>
          <a:off x="4397636" y="1701165"/>
          <a:ext cx="1578349" cy="1619250"/>
        </a:xfrm>
        <a:custGeom>
          <a:avLst/>
          <a:gdLst/>
          <a:ahLst/>
          <a:cxnLst/>
          <a:rect l="l" t="t" r="r" b="b"/>
          <a:pathLst>
            <a:path w="5075" h="6240" extrusionOk="0">
              <a:moveTo>
                <a:pt x="1658" y="6217"/>
              </a:moveTo>
              <a:cubicBezTo>
                <a:pt x="1568" y="6209"/>
                <a:pt x="1538" y="6194"/>
                <a:pt x="1538" y="6157"/>
              </a:cubicBezTo>
              <a:cubicBezTo>
                <a:pt x="1538" y="6131"/>
                <a:pt x="1495" y="6064"/>
                <a:pt x="1442" y="6010"/>
              </a:cubicBezTo>
              <a:cubicBezTo>
                <a:pt x="1387" y="5953"/>
                <a:pt x="1341" y="5874"/>
                <a:pt x="1336" y="5827"/>
              </a:cubicBezTo>
              <a:cubicBezTo>
                <a:pt x="1327" y="5750"/>
                <a:pt x="1316" y="5742"/>
                <a:pt x="1171" y="5719"/>
              </a:cubicBezTo>
              <a:cubicBezTo>
                <a:pt x="1086" y="5706"/>
                <a:pt x="1001" y="5683"/>
                <a:pt x="983" y="5668"/>
              </a:cubicBezTo>
              <a:cubicBezTo>
                <a:pt x="964" y="5653"/>
                <a:pt x="941" y="5569"/>
                <a:pt x="930" y="5480"/>
              </a:cubicBezTo>
              <a:cubicBezTo>
                <a:pt x="920" y="5392"/>
                <a:pt x="883" y="5219"/>
                <a:pt x="849" y="5094"/>
              </a:cubicBezTo>
              <a:lnTo>
                <a:pt x="787" y="4869"/>
              </a:lnTo>
              <a:lnTo>
                <a:pt x="645" y="4877"/>
              </a:lnTo>
              <a:cubicBezTo>
                <a:pt x="511" y="4885"/>
                <a:pt x="494" y="4878"/>
                <a:pt x="384" y="4773"/>
              </a:cubicBezTo>
              <a:lnTo>
                <a:pt x="267" y="4660"/>
              </a:lnTo>
              <a:lnTo>
                <a:pt x="285" y="4433"/>
              </a:lnTo>
              <a:cubicBezTo>
                <a:pt x="298" y="4282"/>
                <a:pt x="295" y="4205"/>
                <a:pt x="275" y="4205"/>
              </a:cubicBezTo>
              <a:cubicBezTo>
                <a:pt x="259" y="4205"/>
                <a:pt x="221" y="4158"/>
                <a:pt x="192" y="4100"/>
              </a:cubicBezTo>
              <a:cubicBezTo>
                <a:pt x="162" y="4041"/>
                <a:pt x="107" y="3938"/>
                <a:pt x="71" y="3870"/>
              </a:cubicBezTo>
              <a:cubicBezTo>
                <a:pt x="34" y="3801"/>
                <a:pt x="3" y="3694"/>
                <a:pt x="2" y="3630"/>
              </a:cubicBezTo>
              <a:lnTo>
                <a:pt x="0" y="3514"/>
              </a:lnTo>
              <a:lnTo>
                <a:pt x="219" y="3523"/>
              </a:lnTo>
              <a:cubicBezTo>
                <a:pt x="463" y="3533"/>
                <a:pt x="465" y="3531"/>
                <a:pt x="408" y="3324"/>
              </a:cubicBezTo>
              <a:cubicBezTo>
                <a:pt x="390" y="3260"/>
                <a:pt x="389" y="3199"/>
                <a:pt x="404" y="3169"/>
              </a:cubicBezTo>
              <a:cubicBezTo>
                <a:pt x="418" y="3141"/>
                <a:pt x="421" y="2964"/>
                <a:pt x="412" y="2774"/>
              </a:cubicBezTo>
              <a:cubicBezTo>
                <a:pt x="396" y="2444"/>
                <a:pt x="398" y="2429"/>
                <a:pt x="452" y="2421"/>
              </a:cubicBezTo>
              <a:cubicBezTo>
                <a:pt x="499" y="2414"/>
                <a:pt x="511" y="2383"/>
                <a:pt x="529" y="2216"/>
              </a:cubicBezTo>
              <a:cubicBezTo>
                <a:pt x="566" y="1871"/>
                <a:pt x="566" y="1431"/>
                <a:pt x="528" y="1363"/>
              </a:cubicBezTo>
              <a:cubicBezTo>
                <a:pt x="508" y="1328"/>
                <a:pt x="470" y="1128"/>
                <a:pt x="442" y="917"/>
              </a:cubicBezTo>
              <a:cubicBezTo>
                <a:pt x="385" y="480"/>
                <a:pt x="390" y="462"/>
                <a:pt x="578" y="494"/>
              </a:cubicBezTo>
              <a:lnTo>
                <a:pt x="691" y="513"/>
              </a:lnTo>
              <a:lnTo>
                <a:pt x="691" y="257"/>
              </a:lnTo>
              <a:cubicBezTo>
                <a:pt x="691" y="62"/>
                <a:pt x="701" y="0"/>
                <a:pt x="729" y="0"/>
              </a:cubicBezTo>
              <a:cubicBezTo>
                <a:pt x="750" y="0"/>
                <a:pt x="1045" y="19"/>
                <a:pt x="1385" y="42"/>
              </a:cubicBezTo>
              <a:cubicBezTo>
                <a:pt x="1725" y="65"/>
                <a:pt x="2103" y="87"/>
                <a:pt x="2224" y="91"/>
              </a:cubicBezTo>
              <a:lnTo>
                <a:pt x="2444" y="99"/>
              </a:lnTo>
              <a:lnTo>
                <a:pt x="2511" y="240"/>
              </a:lnTo>
              <a:cubicBezTo>
                <a:pt x="2576" y="376"/>
                <a:pt x="2746" y="593"/>
                <a:pt x="2788" y="593"/>
              </a:cubicBezTo>
              <a:cubicBezTo>
                <a:pt x="2809" y="593"/>
                <a:pt x="2921" y="697"/>
                <a:pt x="2921" y="718"/>
              </a:cubicBezTo>
              <a:cubicBezTo>
                <a:pt x="2921" y="724"/>
                <a:pt x="3004" y="815"/>
                <a:pt x="3104" y="919"/>
              </a:cubicBezTo>
              <a:cubicBezTo>
                <a:pt x="3205" y="1022"/>
                <a:pt x="3288" y="1117"/>
                <a:pt x="3288" y="1129"/>
              </a:cubicBezTo>
              <a:cubicBezTo>
                <a:pt x="3288" y="1141"/>
                <a:pt x="3322" y="1160"/>
                <a:pt x="3364" y="1170"/>
              </a:cubicBezTo>
              <a:cubicBezTo>
                <a:pt x="3463" y="1195"/>
                <a:pt x="3675" y="1424"/>
                <a:pt x="3699" y="1532"/>
              </a:cubicBezTo>
              <a:cubicBezTo>
                <a:pt x="3709" y="1578"/>
                <a:pt x="3743" y="1660"/>
                <a:pt x="3775" y="1714"/>
              </a:cubicBezTo>
              <a:cubicBezTo>
                <a:pt x="3807" y="1769"/>
                <a:pt x="3831" y="1856"/>
                <a:pt x="3829" y="1911"/>
              </a:cubicBezTo>
              <a:cubicBezTo>
                <a:pt x="3827" y="1965"/>
                <a:pt x="3844" y="2054"/>
                <a:pt x="3867" y="2109"/>
              </a:cubicBezTo>
              <a:cubicBezTo>
                <a:pt x="3890" y="2164"/>
                <a:pt x="3909" y="2229"/>
                <a:pt x="3909" y="2254"/>
              </a:cubicBezTo>
              <a:cubicBezTo>
                <a:pt x="3909" y="2280"/>
                <a:pt x="3985" y="2356"/>
                <a:pt x="4078" y="2424"/>
              </a:cubicBezTo>
              <a:cubicBezTo>
                <a:pt x="4171" y="2491"/>
                <a:pt x="4247" y="2557"/>
                <a:pt x="4247" y="2570"/>
              </a:cubicBezTo>
              <a:cubicBezTo>
                <a:pt x="4247" y="2622"/>
                <a:pt x="4380" y="2732"/>
                <a:pt x="4466" y="2751"/>
              </a:cubicBezTo>
              <a:cubicBezTo>
                <a:pt x="4517" y="2762"/>
                <a:pt x="4571" y="2794"/>
                <a:pt x="4586" y="2822"/>
              </a:cubicBezTo>
              <a:cubicBezTo>
                <a:pt x="4601" y="2851"/>
                <a:pt x="4651" y="2883"/>
                <a:pt x="4697" y="2893"/>
              </a:cubicBezTo>
              <a:cubicBezTo>
                <a:pt x="4742" y="2903"/>
                <a:pt x="4796" y="2930"/>
                <a:pt x="4816" y="2954"/>
              </a:cubicBezTo>
              <a:cubicBezTo>
                <a:pt x="4848" y="2993"/>
                <a:pt x="4962" y="3053"/>
                <a:pt x="5014" y="3060"/>
              </a:cubicBezTo>
              <a:cubicBezTo>
                <a:pt x="5075" y="3068"/>
                <a:pt x="5036" y="3144"/>
                <a:pt x="4742" y="3588"/>
              </a:cubicBezTo>
              <a:cubicBezTo>
                <a:pt x="4562" y="3857"/>
                <a:pt x="4405" y="4097"/>
                <a:pt x="4393" y="4121"/>
              </a:cubicBezTo>
              <a:cubicBezTo>
                <a:pt x="4379" y="4146"/>
                <a:pt x="4407" y="4370"/>
                <a:pt x="4462" y="4671"/>
              </a:cubicBezTo>
              <a:cubicBezTo>
                <a:pt x="4583" y="5326"/>
                <a:pt x="4583" y="5290"/>
                <a:pt x="4452" y="5264"/>
              </a:cubicBezTo>
              <a:cubicBezTo>
                <a:pt x="4123" y="5198"/>
                <a:pt x="4102" y="5206"/>
                <a:pt x="3903" y="5473"/>
              </a:cubicBezTo>
              <a:cubicBezTo>
                <a:pt x="3789" y="5626"/>
                <a:pt x="3758" y="5638"/>
                <a:pt x="3717" y="5547"/>
              </a:cubicBezTo>
              <a:cubicBezTo>
                <a:pt x="3678" y="5463"/>
                <a:pt x="3561" y="5427"/>
                <a:pt x="3453" y="5468"/>
              </a:cubicBezTo>
              <a:cubicBezTo>
                <a:pt x="3392" y="5491"/>
                <a:pt x="3367" y="5489"/>
                <a:pt x="3342" y="5458"/>
              </a:cubicBezTo>
              <a:cubicBezTo>
                <a:pt x="3299" y="5407"/>
                <a:pt x="3246" y="5408"/>
                <a:pt x="3191" y="5463"/>
              </a:cubicBezTo>
              <a:cubicBezTo>
                <a:pt x="3131" y="5523"/>
                <a:pt x="3050" y="5493"/>
                <a:pt x="2961" y="5376"/>
              </a:cubicBezTo>
              <a:cubicBezTo>
                <a:pt x="2921" y="5323"/>
                <a:pt x="2853" y="5273"/>
                <a:pt x="2806" y="5263"/>
              </a:cubicBezTo>
              <a:cubicBezTo>
                <a:pt x="2761" y="5253"/>
                <a:pt x="2689" y="5208"/>
                <a:pt x="2646" y="5163"/>
              </a:cubicBezTo>
              <a:cubicBezTo>
                <a:pt x="2560" y="5071"/>
                <a:pt x="2512" y="5059"/>
                <a:pt x="2487" y="5123"/>
              </a:cubicBezTo>
              <a:cubicBezTo>
                <a:pt x="2479" y="5146"/>
                <a:pt x="2455" y="5165"/>
                <a:pt x="2435" y="5166"/>
              </a:cubicBezTo>
              <a:cubicBezTo>
                <a:pt x="2371" y="5167"/>
                <a:pt x="2293" y="5304"/>
                <a:pt x="2307" y="5394"/>
              </a:cubicBezTo>
              <a:cubicBezTo>
                <a:pt x="2321" y="5490"/>
                <a:pt x="2310" y="5500"/>
                <a:pt x="2188" y="5514"/>
              </a:cubicBezTo>
              <a:cubicBezTo>
                <a:pt x="2074" y="5528"/>
                <a:pt x="2073" y="5529"/>
                <a:pt x="2101" y="5651"/>
              </a:cubicBezTo>
              <a:cubicBezTo>
                <a:pt x="2120" y="5736"/>
                <a:pt x="2115" y="5764"/>
                <a:pt x="2071" y="5803"/>
              </a:cubicBezTo>
              <a:cubicBezTo>
                <a:pt x="2034" y="5837"/>
                <a:pt x="2018" y="5890"/>
                <a:pt x="2017" y="5981"/>
              </a:cubicBezTo>
              <a:cubicBezTo>
                <a:pt x="2017" y="6052"/>
                <a:pt x="2008" y="6123"/>
                <a:pt x="1996" y="6139"/>
              </a:cubicBezTo>
              <a:cubicBezTo>
                <a:pt x="1973" y="6172"/>
                <a:pt x="1828" y="6240"/>
                <a:pt x="1798" y="6232"/>
              </a:cubicBezTo>
              <a:cubicBezTo>
                <a:pt x="1787" y="6230"/>
                <a:pt x="1724" y="6223"/>
                <a:pt x="1658" y="6217"/>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409575</xdr:colOff>
      <xdr:row>12</xdr:row>
      <xdr:rowOff>76200</xdr:rowOff>
    </xdr:from>
    <xdr:ext cx="1085850" cy="1409700"/>
    <xdr:sp macro="" textlink="">
      <xdr:nvSpPr>
        <xdr:cNvPr id="28" name="Shape 29">
          <a:extLst>
            <a:ext uri="{FF2B5EF4-FFF2-40B4-BE49-F238E27FC236}">
              <a16:creationId xmlns:a16="http://schemas.microsoft.com/office/drawing/2014/main" id="{D6D11437-4D1C-4B27-9C39-77F85F3C4B01}"/>
            </a:ext>
          </a:extLst>
        </xdr:cNvPr>
        <xdr:cNvSpPr/>
      </xdr:nvSpPr>
      <xdr:spPr>
        <a:xfrm>
          <a:off x="5972175" y="2255520"/>
          <a:ext cx="1085850" cy="1409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16</xdr:row>
      <xdr:rowOff>76200</xdr:rowOff>
    </xdr:from>
    <xdr:ext cx="1219200" cy="1190625"/>
    <xdr:sp macro="" textlink="">
      <xdr:nvSpPr>
        <xdr:cNvPr id="29" name="Shape 30">
          <a:extLst>
            <a:ext uri="{FF2B5EF4-FFF2-40B4-BE49-F238E27FC236}">
              <a16:creationId xmlns:a16="http://schemas.microsoft.com/office/drawing/2014/main" id="{33F98038-A01F-4C31-9F8F-0D6EB867833C}"/>
            </a:ext>
          </a:extLst>
        </xdr:cNvPr>
        <xdr:cNvSpPr/>
      </xdr:nvSpPr>
      <xdr:spPr>
        <a:xfrm>
          <a:off x="4888230" y="2956560"/>
          <a:ext cx="1219200" cy="1190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161925</xdr:colOff>
      <xdr:row>16</xdr:row>
      <xdr:rowOff>66675</xdr:rowOff>
    </xdr:from>
    <xdr:ext cx="1276350" cy="1200150"/>
    <xdr:sp macro="" textlink="">
      <xdr:nvSpPr>
        <xdr:cNvPr id="30" name="Shape 31">
          <a:extLst>
            <a:ext uri="{FF2B5EF4-FFF2-40B4-BE49-F238E27FC236}">
              <a16:creationId xmlns:a16="http://schemas.microsoft.com/office/drawing/2014/main" id="{E70CF0FC-44CC-4C0A-8EBD-ACA2870BCC63}"/>
            </a:ext>
          </a:extLst>
        </xdr:cNvPr>
        <xdr:cNvSpPr/>
      </xdr:nvSpPr>
      <xdr:spPr>
        <a:xfrm>
          <a:off x="4878705" y="2947035"/>
          <a:ext cx="1276350" cy="1200150"/>
        </a:xfrm>
        <a:custGeom>
          <a:avLst/>
          <a:gdLst/>
          <a:ahLst/>
          <a:cxnLst/>
          <a:rect l="l" t="t" r="r" b="b"/>
          <a:pathLst>
            <a:path w="10000" h="9999" extrusionOk="0">
              <a:moveTo>
                <a:pt x="5349" y="9970"/>
              </a:moveTo>
              <a:cubicBezTo>
                <a:pt x="5289" y="9937"/>
                <a:pt x="5217" y="9831"/>
                <a:pt x="5193" y="9738"/>
              </a:cubicBezTo>
              <a:cubicBezTo>
                <a:pt x="5166" y="9643"/>
                <a:pt x="5108" y="9547"/>
                <a:pt x="5065" y="9521"/>
              </a:cubicBezTo>
              <a:cubicBezTo>
                <a:pt x="4933" y="9443"/>
                <a:pt x="4685" y="9467"/>
                <a:pt x="4506" y="9573"/>
              </a:cubicBezTo>
              <a:cubicBezTo>
                <a:pt x="4277" y="9710"/>
                <a:pt x="4212" y="9632"/>
                <a:pt x="4398" y="9450"/>
              </a:cubicBezTo>
              <a:cubicBezTo>
                <a:pt x="4520" y="9331"/>
                <a:pt x="4542" y="9257"/>
                <a:pt x="4511" y="9032"/>
              </a:cubicBezTo>
              <a:cubicBezTo>
                <a:pt x="4489" y="8882"/>
                <a:pt x="4458" y="8715"/>
                <a:pt x="4439" y="8659"/>
              </a:cubicBezTo>
              <a:cubicBezTo>
                <a:pt x="4400" y="8548"/>
                <a:pt x="3725" y="8334"/>
                <a:pt x="3574" y="8387"/>
              </a:cubicBezTo>
              <a:cubicBezTo>
                <a:pt x="3511" y="8411"/>
                <a:pt x="3461" y="8378"/>
                <a:pt x="3437" y="8297"/>
              </a:cubicBezTo>
              <a:cubicBezTo>
                <a:pt x="3415" y="8217"/>
                <a:pt x="3345" y="8167"/>
                <a:pt x="3259" y="8167"/>
              </a:cubicBezTo>
              <a:cubicBezTo>
                <a:pt x="3159" y="8167"/>
                <a:pt x="3070" y="8081"/>
                <a:pt x="2947" y="7861"/>
              </a:cubicBezTo>
              <a:cubicBezTo>
                <a:pt x="2856" y="7694"/>
                <a:pt x="2747" y="7538"/>
                <a:pt x="2709" y="7515"/>
              </a:cubicBezTo>
              <a:cubicBezTo>
                <a:pt x="2670" y="7495"/>
                <a:pt x="2639" y="7401"/>
                <a:pt x="2639" y="7309"/>
              </a:cubicBezTo>
              <a:cubicBezTo>
                <a:pt x="2639" y="7216"/>
                <a:pt x="2596" y="7081"/>
                <a:pt x="2543" y="7014"/>
              </a:cubicBezTo>
              <a:cubicBezTo>
                <a:pt x="2489" y="6943"/>
                <a:pt x="2424" y="6708"/>
                <a:pt x="2400" y="6490"/>
              </a:cubicBezTo>
              <a:cubicBezTo>
                <a:pt x="2352" y="6050"/>
                <a:pt x="2086" y="5631"/>
                <a:pt x="1933" y="5501"/>
              </a:cubicBezTo>
              <a:cubicBezTo>
                <a:pt x="1780" y="5371"/>
                <a:pt x="1664" y="5717"/>
                <a:pt x="1480" y="5712"/>
              </a:cubicBezTo>
              <a:cubicBezTo>
                <a:pt x="1296" y="5707"/>
                <a:pt x="1009" y="5706"/>
                <a:pt x="827" y="5473"/>
              </a:cubicBezTo>
              <a:cubicBezTo>
                <a:pt x="645" y="5240"/>
                <a:pt x="506" y="4559"/>
                <a:pt x="389" y="4313"/>
              </a:cubicBezTo>
              <a:cubicBezTo>
                <a:pt x="271" y="4066"/>
                <a:pt x="123" y="4047"/>
                <a:pt x="123" y="3989"/>
              </a:cubicBezTo>
              <a:cubicBezTo>
                <a:pt x="123" y="3934"/>
                <a:pt x="89" y="3818"/>
                <a:pt x="46" y="3735"/>
              </a:cubicBezTo>
              <a:cubicBezTo>
                <a:pt x="-4" y="3633"/>
                <a:pt x="-14" y="3402"/>
                <a:pt x="20" y="3048"/>
              </a:cubicBezTo>
              <a:cubicBezTo>
                <a:pt x="36" y="2870"/>
                <a:pt x="52" y="2692"/>
                <a:pt x="68" y="2515"/>
              </a:cubicBezTo>
              <a:lnTo>
                <a:pt x="432" y="2515"/>
              </a:lnTo>
              <a:cubicBezTo>
                <a:pt x="791" y="2515"/>
                <a:pt x="1131" y="2424"/>
                <a:pt x="1227" y="2299"/>
              </a:cubicBezTo>
              <a:cubicBezTo>
                <a:pt x="1256" y="2264"/>
                <a:pt x="1278" y="2108"/>
                <a:pt x="1278" y="1952"/>
              </a:cubicBezTo>
              <a:cubicBezTo>
                <a:pt x="1280" y="1744"/>
                <a:pt x="1319" y="1635"/>
                <a:pt x="1415" y="1553"/>
              </a:cubicBezTo>
              <a:cubicBezTo>
                <a:pt x="1523" y="1462"/>
                <a:pt x="1542" y="1395"/>
                <a:pt x="1509" y="1204"/>
              </a:cubicBezTo>
              <a:cubicBezTo>
                <a:pt x="1470" y="985"/>
                <a:pt x="1480" y="963"/>
                <a:pt x="1615" y="963"/>
              </a:cubicBezTo>
              <a:cubicBezTo>
                <a:pt x="1696" y="963"/>
                <a:pt x="1827" y="933"/>
                <a:pt x="1904" y="895"/>
              </a:cubicBezTo>
              <a:cubicBezTo>
                <a:pt x="2015" y="840"/>
                <a:pt x="2034" y="787"/>
                <a:pt x="2001" y="636"/>
              </a:cubicBezTo>
              <a:cubicBezTo>
                <a:pt x="1957" y="437"/>
                <a:pt x="2099" y="217"/>
                <a:pt x="2272" y="217"/>
              </a:cubicBezTo>
              <a:cubicBezTo>
                <a:pt x="2318" y="217"/>
                <a:pt x="2378" y="157"/>
                <a:pt x="2402" y="88"/>
              </a:cubicBezTo>
              <a:cubicBezTo>
                <a:pt x="2446" y="-38"/>
                <a:pt x="2455" y="-36"/>
                <a:pt x="2651" y="144"/>
              </a:cubicBezTo>
              <a:cubicBezTo>
                <a:pt x="2759" y="248"/>
                <a:pt x="2942" y="352"/>
                <a:pt x="3051" y="374"/>
              </a:cubicBezTo>
              <a:cubicBezTo>
                <a:pt x="3166" y="396"/>
                <a:pt x="3328" y="504"/>
                <a:pt x="3427" y="622"/>
              </a:cubicBezTo>
              <a:cubicBezTo>
                <a:pt x="3634" y="868"/>
                <a:pt x="3986" y="1009"/>
                <a:pt x="4044" y="866"/>
              </a:cubicBezTo>
              <a:cubicBezTo>
                <a:pt x="4090" y="758"/>
                <a:pt x="4282" y="747"/>
                <a:pt x="4390" y="846"/>
              </a:cubicBezTo>
              <a:cubicBezTo>
                <a:pt x="4448" y="901"/>
                <a:pt x="4516" y="899"/>
                <a:pt x="4663" y="844"/>
              </a:cubicBezTo>
              <a:cubicBezTo>
                <a:pt x="4909" y="752"/>
                <a:pt x="5193" y="838"/>
                <a:pt x="5258" y="1025"/>
              </a:cubicBezTo>
              <a:cubicBezTo>
                <a:pt x="5337" y="1254"/>
                <a:pt x="5569" y="1148"/>
                <a:pt x="5877" y="745"/>
              </a:cubicBezTo>
              <a:cubicBezTo>
                <a:pt x="6111" y="444"/>
                <a:pt x="6210" y="365"/>
                <a:pt x="6412" y="327"/>
              </a:cubicBezTo>
              <a:cubicBezTo>
                <a:pt x="6557" y="298"/>
                <a:pt x="6715" y="305"/>
                <a:pt x="6789" y="342"/>
              </a:cubicBezTo>
              <a:cubicBezTo>
                <a:pt x="6858" y="376"/>
                <a:pt x="7005" y="404"/>
                <a:pt x="7113" y="404"/>
              </a:cubicBezTo>
              <a:cubicBezTo>
                <a:pt x="7265" y="404"/>
                <a:pt x="7393" y="481"/>
                <a:pt x="7653" y="734"/>
              </a:cubicBezTo>
              <a:cubicBezTo>
                <a:pt x="7841" y="915"/>
                <a:pt x="8048" y="1157"/>
                <a:pt x="8111" y="1269"/>
              </a:cubicBezTo>
              <a:cubicBezTo>
                <a:pt x="8222" y="1465"/>
                <a:pt x="8222" y="1490"/>
                <a:pt x="8111" y="1711"/>
              </a:cubicBezTo>
              <a:cubicBezTo>
                <a:pt x="8026" y="1885"/>
                <a:pt x="8007" y="2024"/>
                <a:pt x="8041" y="2229"/>
              </a:cubicBezTo>
              <a:cubicBezTo>
                <a:pt x="8079" y="2465"/>
                <a:pt x="8058" y="2556"/>
                <a:pt x="7913" y="2795"/>
              </a:cubicBezTo>
              <a:cubicBezTo>
                <a:pt x="7728" y="3096"/>
                <a:pt x="7694" y="3289"/>
                <a:pt x="7812" y="3356"/>
              </a:cubicBezTo>
              <a:cubicBezTo>
                <a:pt x="7858" y="3382"/>
                <a:pt x="7841" y="3426"/>
                <a:pt x="7769" y="3475"/>
              </a:cubicBezTo>
              <a:cubicBezTo>
                <a:pt x="7617" y="3575"/>
                <a:pt x="7668" y="3750"/>
                <a:pt x="7969" y="4192"/>
              </a:cubicBezTo>
              <a:cubicBezTo>
                <a:pt x="8323" y="4713"/>
                <a:pt x="8446" y="4812"/>
                <a:pt x="8735" y="4812"/>
              </a:cubicBezTo>
              <a:cubicBezTo>
                <a:pt x="8874" y="4812"/>
                <a:pt x="9044" y="4859"/>
                <a:pt x="9111" y="4916"/>
              </a:cubicBezTo>
              <a:cubicBezTo>
                <a:pt x="9265" y="5044"/>
                <a:pt x="9277" y="5035"/>
                <a:pt x="9436" y="4623"/>
              </a:cubicBezTo>
              <a:cubicBezTo>
                <a:pt x="9506" y="4439"/>
                <a:pt x="9590" y="4282"/>
                <a:pt x="9621" y="4271"/>
              </a:cubicBezTo>
              <a:cubicBezTo>
                <a:pt x="9726" y="4240"/>
                <a:pt x="9945" y="4839"/>
                <a:pt x="9971" y="5228"/>
              </a:cubicBezTo>
              <a:cubicBezTo>
                <a:pt x="9981" y="5356"/>
                <a:pt x="9990" y="5484"/>
                <a:pt x="10000" y="5612"/>
              </a:cubicBezTo>
              <a:lnTo>
                <a:pt x="9704" y="5651"/>
              </a:lnTo>
              <a:cubicBezTo>
                <a:pt x="9539" y="5671"/>
                <a:pt x="9239" y="5673"/>
                <a:pt x="9032" y="5651"/>
              </a:cubicBezTo>
              <a:cubicBezTo>
                <a:pt x="7928" y="5541"/>
                <a:pt x="7810" y="5543"/>
                <a:pt x="7762" y="5662"/>
              </a:cubicBezTo>
              <a:cubicBezTo>
                <a:pt x="7702" y="5807"/>
                <a:pt x="7094" y="6366"/>
                <a:pt x="6996" y="6366"/>
              </a:cubicBezTo>
              <a:cubicBezTo>
                <a:pt x="6890" y="6366"/>
                <a:pt x="6798" y="6617"/>
                <a:pt x="6773" y="6983"/>
              </a:cubicBezTo>
              <a:cubicBezTo>
                <a:pt x="6761" y="7187"/>
                <a:pt x="6723" y="7298"/>
                <a:pt x="6667" y="7298"/>
              </a:cubicBezTo>
              <a:cubicBezTo>
                <a:pt x="6619" y="7298"/>
                <a:pt x="6559" y="7348"/>
                <a:pt x="6535" y="7408"/>
              </a:cubicBezTo>
              <a:cubicBezTo>
                <a:pt x="6508" y="7467"/>
                <a:pt x="6431" y="7558"/>
                <a:pt x="6364" y="7608"/>
              </a:cubicBezTo>
              <a:cubicBezTo>
                <a:pt x="6198" y="7733"/>
                <a:pt x="6095" y="8237"/>
                <a:pt x="6060" y="9111"/>
              </a:cubicBezTo>
              <a:cubicBezTo>
                <a:pt x="6043" y="9569"/>
                <a:pt x="6002" y="9857"/>
                <a:pt x="5952" y="9894"/>
              </a:cubicBezTo>
              <a:cubicBezTo>
                <a:pt x="5819" y="9991"/>
                <a:pt x="5470" y="10033"/>
                <a:pt x="5349" y="9970"/>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76200</xdr:colOff>
      <xdr:row>19</xdr:row>
      <xdr:rowOff>0</xdr:rowOff>
    </xdr:from>
    <xdr:ext cx="933450" cy="1066800"/>
    <xdr:sp macro="" textlink="">
      <xdr:nvSpPr>
        <xdr:cNvPr id="31" name="Shape 32">
          <a:extLst>
            <a:ext uri="{FF2B5EF4-FFF2-40B4-BE49-F238E27FC236}">
              <a16:creationId xmlns:a16="http://schemas.microsoft.com/office/drawing/2014/main" id="{7295DE55-CB59-4851-99D6-88D3A19DBDC0}"/>
            </a:ext>
          </a:extLst>
        </xdr:cNvPr>
        <xdr:cNvSpPr/>
      </xdr:nvSpPr>
      <xdr:spPr>
        <a:xfrm>
          <a:off x="5638800" y="3406140"/>
          <a:ext cx="933450" cy="1066800"/>
        </a:xfrm>
        <a:custGeom>
          <a:avLst/>
          <a:gdLst/>
          <a:ahLst/>
          <a:cxnLst/>
          <a:rect l="l" t="t" r="r" b="b"/>
          <a:pathLst>
            <a:path w="3086" h="4065" extrusionOk="0">
              <a:moveTo>
                <a:pt x="400" y="4059"/>
              </a:moveTo>
              <a:cubicBezTo>
                <a:pt x="372" y="4053"/>
                <a:pt x="350" y="4037"/>
                <a:pt x="350" y="4024"/>
              </a:cubicBezTo>
              <a:cubicBezTo>
                <a:pt x="350" y="4010"/>
                <a:pt x="323" y="3991"/>
                <a:pt x="290" y="3980"/>
              </a:cubicBezTo>
              <a:cubicBezTo>
                <a:pt x="257" y="3970"/>
                <a:pt x="242" y="3953"/>
                <a:pt x="258" y="3943"/>
              </a:cubicBezTo>
              <a:cubicBezTo>
                <a:pt x="273" y="3933"/>
                <a:pt x="301" y="3878"/>
                <a:pt x="319" y="3821"/>
              </a:cubicBezTo>
              <a:cubicBezTo>
                <a:pt x="338" y="3764"/>
                <a:pt x="377" y="3687"/>
                <a:pt x="405" y="3651"/>
              </a:cubicBezTo>
              <a:cubicBezTo>
                <a:pt x="475" y="3563"/>
                <a:pt x="547" y="3384"/>
                <a:pt x="524" y="3359"/>
              </a:cubicBezTo>
              <a:cubicBezTo>
                <a:pt x="514" y="3348"/>
                <a:pt x="538" y="3346"/>
                <a:pt x="579" y="3356"/>
              </a:cubicBezTo>
              <a:cubicBezTo>
                <a:pt x="734" y="3393"/>
                <a:pt x="947" y="3109"/>
                <a:pt x="954" y="2854"/>
              </a:cubicBezTo>
              <a:cubicBezTo>
                <a:pt x="957" y="2751"/>
                <a:pt x="951" y="2742"/>
                <a:pt x="860" y="2718"/>
              </a:cubicBezTo>
              <a:cubicBezTo>
                <a:pt x="722" y="2682"/>
                <a:pt x="632" y="2735"/>
                <a:pt x="632" y="2854"/>
              </a:cubicBezTo>
              <a:cubicBezTo>
                <a:pt x="632" y="2961"/>
                <a:pt x="582" y="3011"/>
                <a:pt x="497" y="2989"/>
              </a:cubicBezTo>
              <a:cubicBezTo>
                <a:pt x="423" y="2970"/>
                <a:pt x="422" y="2959"/>
                <a:pt x="481" y="2747"/>
              </a:cubicBezTo>
              <a:cubicBezTo>
                <a:pt x="526" y="2589"/>
                <a:pt x="525" y="2581"/>
                <a:pt x="474" y="2542"/>
              </a:cubicBezTo>
              <a:cubicBezTo>
                <a:pt x="395" y="2482"/>
                <a:pt x="387" y="2487"/>
                <a:pt x="336" y="2640"/>
              </a:cubicBezTo>
              <a:cubicBezTo>
                <a:pt x="310" y="2718"/>
                <a:pt x="278" y="2788"/>
                <a:pt x="263" y="2797"/>
              </a:cubicBezTo>
              <a:cubicBezTo>
                <a:pt x="231" y="2818"/>
                <a:pt x="230" y="2824"/>
                <a:pt x="289" y="2651"/>
              </a:cubicBezTo>
              <a:cubicBezTo>
                <a:pt x="317" y="2572"/>
                <a:pt x="361" y="2485"/>
                <a:pt x="387" y="2459"/>
              </a:cubicBezTo>
              <a:cubicBezTo>
                <a:pt x="472" y="2374"/>
                <a:pt x="438" y="2343"/>
                <a:pt x="237" y="2323"/>
              </a:cubicBezTo>
              <a:cubicBezTo>
                <a:pt x="177" y="2317"/>
                <a:pt x="166" y="2329"/>
                <a:pt x="158" y="2408"/>
              </a:cubicBezTo>
              <a:cubicBezTo>
                <a:pt x="153" y="2463"/>
                <a:pt x="162" y="2500"/>
                <a:pt x="181" y="2500"/>
              </a:cubicBezTo>
              <a:cubicBezTo>
                <a:pt x="199" y="2500"/>
                <a:pt x="209" y="2528"/>
                <a:pt x="204" y="2563"/>
              </a:cubicBezTo>
              <a:cubicBezTo>
                <a:pt x="197" y="2613"/>
                <a:pt x="180" y="2625"/>
                <a:pt x="124" y="2617"/>
              </a:cubicBezTo>
              <a:cubicBezTo>
                <a:pt x="86" y="2611"/>
                <a:pt x="44" y="2592"/>
                <a:pt x="32" y="2574"/>
              </a:cubicBezTo>
              <a:cubicBezTo>
                <a:pt x="0" y="2526"/>
                <a:pt x="27" y="2030"/>
                <a:pt x="73" y="1840"/>
              </a:cubicBezTo>
              <a:cubicBezTo>
                <a:pt x="95" y="1749"/>
                <a:pt x="135" y="1659"/>
                <a:pt x="161" y="1639"/>
              </a:cubicBezTo>
              <a:cubicBezTo>
                <a:pt x="188" y="1620"/>
                <a:pt x="209" y="1590"/>
                <a:pt x="209" y="1572"/>
              </a:cubicBezTo>
              <a:cubicBezTo>
                <a:pt x="209" y="1555"/>
                <a:pt x="241" y="1540"/>
                <a:pt x="280" y="1540"/>
              </a:cubicBezTo>
              <a:cubicBezTo>
                <a:pt x="347" y="1540"/>
                <a:pt x="350" y="1533"/>
                <a:pt x="339" y="1406"/>
              </a:cubicBezTo>
              <a:cubicBezTo>
                <a:pt x="322" y="1211"/>
                <a:pt x="346" y="1129"/>
                <a:pt x="431" y="1085"/>
              </a:cubicBezTo>
              <a:cubicBezTo>
                <a:pt x="472" y="1064"/>
                <a:pt x="530" y="1016"/>
                <a:pt x="559" y="980"/>
              </a:cubicBezTo>
              <a:cubicBezTo>
                <a:pt x="589" y="943"/>
                <a:pt x="634" y="892"/>
                <a:pt x="661" y="867"/>
              </a:cubicBezTo>
              <a:cubicBezTo>
                <a:pt x="687" y="841"/>
                <a:pt x="717" y="797"/>
                <a:pt x="727" y="768"/>
              </a:cubicBezTo>
              <a:cubicBezTo>
                <a:pt x="744" y="722"/>
                <a:pt x="766" y="717"/>
                <a:pt x="894" y="731"/>
              </a:cubicBezTo>
              <a:cubicBezTo>
                <a:pt x="975" y="740"/>
                <a:pt x="1099" y="758"/>
                <a:pt x="1169" y="771"/>
              </a:cubicBezTo>
              <a:cubicBezTo>
                <a:pt x="1238" y="784"/>
                <a:pt x="1372" y="788"/>
                <a:pt x="1465" y="779"/>
              </a:cubicBezTo>
              <a:lnTo>
                <a:pt x="1634" y="764"/>
              </a:lnTo>
              <a:lnTo>
                <a:pt x="1643" y="576"/>
              </a:lnTo>
              <a:cubicBezTo>
                <a:pt x="1649" y="428"/>
                <a:pt x="1636" y="352"/>
                <a:pt x="1582" y="218"/>
              </a:cubicBezTo>
              <a:cubicBezTo>
                <a:pt x="1544" y="125"/>
                <a:pt x="1520" y="41"/>
                <a:pt x="1529" y="32"/>
              </a:cubicBezTo>
              <a:cubicBezTo>
                <a:pt x="1561" y="0"/>
                <a:pt x="1834" y="19"/>
                <a:pt x="1945" y="61"/>
              </a:cubicBezTo>
              <a:cubicBezTo>
                <a:pt x="2089" y="115"/>
                <a:pt x="2096" y="118"/>
                <a:pt x="2206" y="143"/>
              </a:cubicBezTo>
              <a:cubicBezTo>
                <a:pt x="2258" y="155"/>
                <a:pt x="2298" y="182"/>
                <a:pt x="2298" y="206"/>
              </a:cubicBezTo>
              <a:cubicBezTo>
                <a:pt x="2298" y="229"/>
                <a:pt x="2320" y="253"/>
                <a:pt x="2348" y="260"/>
              </a:cubicBezTo>
              <a:cubicBezTo>
                <a:pt x="2376" y="268"/>
                <a:pt x="2411" y="301"/>
                <a:pt x="2426" y="335"/>
              </a:cubicBezTo>
              <a:cubicBezTo>
                <a:pt x="2449" y="389"/>
                <a:pt x="2471" y="396"/>
                <a:pt x="2587" y="388"/>
              </a:cubicBezTo>
              <a:cubicBezTo>
                <a:pt x="2670" y="382"/>
                <a:pt x="2721" y="390"/>
                <a:pt x="2721" y="409"/>
              </a:cubicBezTo>
              <a:cubicBezTo>
                <a:pt x="2721" y="426"/>
                <a:pt x="2768" y="491"/>
                <a:pt x="2825" y="554"/>
              </a:cubicBezTo>
              <a:cubicBezTo>
                <a:pt x="2906" y="645"/>
                <a:pt x="2942" y="665"/>
                <a:pt x="2994" y="652"/>
              </a:cubicBezTo>
              <a:cubicBezTo>
                <a:pt x="3086" y="629"/>
                <a:pt x="3082" y="713"/>
                <a:pt x="2989" y="755"/>
              </a:cubicBezTo>
              <a:cubicBezTo>
                <a:pt x="2946" y="774"/>
                <a:pt x="2908" y="823"/>
                <a:pt x="2894" y="875"/>
              </a:cubicBezTo>
              <a:cubicBezTo>
                <a:pt x="2875" y="947"/>
                <a:pt x="2859" y="960"/>
                <a:pt x="2798" y="954"/>
              </a:cubicBezTo>
              <a:cubicBezTo>
                <a:pt x="2714" y="945"/>
                <a:pt x="2679" y="1012"/>
                <a:pt x="2709" y="1128"/>
              </a:cubicBezTo>
              <a:cubicBezTo>
                <a:pt x="2724" y="1190"/>
                <a:pt x="2695" y="1236"/>
                <a:pt x="2505" y="1445"/>
              </a:cubicBezTo>
              <a:cubicBezTo>
                <a:pt x="2285" y="1688"/>
                <a:pt x="2169" y="1766"/>
                <a:pt x="2029" y="1766"/>
              </a:cubicBezTo>
              <a:cubicBezTo>
                <a:pt x="1936" y="1766"/>
                <a:pt x="1716" y="1865"/>
                <a:pt x="1697" y="1916"/>
              </a:cubicBezTo>
              <a:cubicBezTo>
                <a:pt x="1688" y="1938"/>
                <a:pt x="1706" y="1976"/>
                <a:pt x="1735" y="2001"/>
              </a:cubicBezTo>
              <a:cubicBezTo>
                <a:pt x="1774" y="2034"/>
                <a:pt x="1784" y="2069"/>
                <a:pt x="1772" y="2129"/>
              </a:cubicBezTo>
              <a:cubicBezTo>
                <a:pt x="1746" y="2258"/>
                <a:pt x="1827" y="2392"/>
                <a:pt x="1989" y="2487"/>
              </a:cubicBezTo>
              <a:cubicBezTo>
                <a:pt x="2071" y="2535"/>
                <a:pt x="2137" y="2595"/>
                <a:pt x="2146" y="2632"/>
              </a:cubicBezTo>
              <a:cubicBezTo>
                <a:pt x="2169" y="2721"/>
                <a:pt x="2235" y="2773"/>
                <a:pt x="2257" y="2718"/>
              </a:cubicBezTo>
              <a:cubicBezTo>
                <a:pt x="2266" y="2694"/>
                <a:pt x="2295" y="2681"/>
                <a:pt x="2324" y="2689"/>
              </a:cubicBezTo>
              <a:cubicBezTo>
                <a:pt x="2386" y="2705"/>
                <a:pt x="2523" y="2584"/>
                <a:pt x="2523" y="2513"/>
              </a:cubicBezTo>
              <a:cubicBezTo>
                <a:pt x="2523" y="2465"/>
                <a:pt x="2526" y="2465"/>
                <a:pt x="2580" y="2514"/>
              </a:cubicBezTo>
              <a:cubicBezTo>
                <a:pt x="2650" y="2577"/>
                <a:pt x="2654" y="2713"/>
                <a:pt x="2587" y="2750"/>
              </a:cubicBezTo>
              <a:cubicBezTo>
                <a:pt x="2540" y="2777"/>
                <a:pt x="2540" y="2783"/>
                <a:pt x="2587" y="2872"/>
              </a:cubicBezTo>
              <a:cubicBezTo>
                <a:pt x="2651" y="2992"/>
                <a:pt x="2628" y="3187"/>
                <a:pt x="2536" y="3302"/>
              </a:cubicBezTo>
              <a:lnTo>
                <a:pt x="2471" y="3385"/>
              </a:lnTo>
              <a:lnTo>
                <a:pt x="2378" y="3294"/>
              </a:lnTo>
              <a:cubicBezTo>
                <a:pt x="2324" y="3242"/>
                <a:pt x="2260" y="3206"/>
                <a:pt x="2227" y="3210"/>
              </a:cubicBezTo>
              <a:cubicBezTo>
                <a:pt x="2139" y="3220"/>
                <a:pt x="2044" y="3145"/>
                <a:pt x="2043" y="3064"/>
              </a:cubicBezTo>
              <a:cubicBezTo>
                <a:pt x="2043" y="3020"/>
                <a:pt x="1996" y="2943"/>
                <a:pt x="1920" y="2860"/>
              </a:cubicBezTo>
              <a:cubicBezTo>
                <a:pt x="1815" y="2746"/>
                <a:pt x="1791" y="2732"/>
                <a:pt x="1762" y="2767"/>
              </a:cubicBezTo>
              <a:cubicBezTo>
                <a:pt x="1717" y="2822"/>
                <a:pt x="1569" y="2895"/>
                <a:pt x="1504" y="2895"/>
              </a:cubicBezTo>
              <a:cubicBezTo>
                <a:pt x="1476" y="2895"/>
                <a:pt x="1439" y="2920"/>
                <a:pt x="1423" y="2951"/>
              </a:cubicBezTo>
              <a:cubicBezTo>
                <a:pt x="1406" y="2982"/>
                <a:pt x="1356" y="3026"/>
                <a:pt x="1312" y="3049"/>
              </a:cubicBezTo>
              <a:cubicBezTo>
                <a:pt x="1170" y="3123"/>
                <a:pt x="1140" y="3170"/>
                <a:pt x="1141" y="3327"/>
              </a:cubicBezTo>
              <a:cubicBezTo>
                <a:pt x="1142" y="3465"/>
                <a:pt x="1185" y="3570"/>
                <a:pt x="1242" y="3574"/>
              </a:cubicBezTo>
              <a:cubicBezTo>
                <a:pt x="1293" y="3577"/>
                <a:pt x="1398" y="3741"/>
                <a:pt x="1382" y="3792"/>
              </a:cubicBezTo>
              <a:cubicBezTo>
                <a:pt x="1373" y="3819"/>
                <a:pt x="1313" y="3883"/>
                <a:pt x="1248" y="3933"/>
              </a:cubicBezTo>
              <a:cubicBezTo>
                <a:pt x="1128" y="4025"/>
                <a:pt x="999" y="4048"/>
                <a:pt x="689" y="4029"/>
              </a:cubicBezTo>
              <a:cubicBezTo>
                <a:pt x="635" y="4026"/>
                <a:pt x="558" y="4034"/>
                <a:pt x="520" y="4046"/>
              </a:cubicBezTo>
              <a:cubicBezTo>
                <a:pt x="481" y="4059"/>
                <a:pt x="427" y="4065"/>
                <a:pt x="400" y="4059"/>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200025</xdr:colOff>
      <xdr:row>21</xdr:row>
      <xdr:rowOff>171450</xdr:rowOff>
    </xdr:from>
    <xdr:ext cx="800100" cy="628650"/>
    <xdr:sp macro="" textlink="">
      <xdr:nvSpPr>
        <xdr:cNvPr id="32" name="Shape 33">
          <a:extLst>
            <a:ext uri="{FF2B5EF4-FFF2-40B4-BE49-F238E27FC236}">
              <a16:creationId xmlns:a16="http://schemas.microsoft.com/office/drawing/2014/main" id="{D125938D-2CBD-4ECB-BEDA-47F4A9528907}"/>
            </a:ext>
          </a:extLst>
        </xdr:cNvPr>
        <xdr:cNvSpPr/>
      </xdr:nvSpPr>
      <xdr:spPr>
        <a:xfrm>
          <a:off x="4916805" y="3928110"/>
          <a:ext cx="800100" cy="628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466725</xdr:colOff>
      <xdr:row>21</xdr:row>
      <xdr:rowOff>161925</xdr:rowOff>
    </xdr:from>
    <xdr:ext cx="552450" cy="647700"/>
    <xdr:sp macro="" textlink="">
      <xdr:nvSpPr>
        <xdr:cNvPr id="33" name="Shape 34">
          <a:extLst>
            <a:ext uri="{FF2B5EF4-FFF2-40B4-BE49-F238E27FC236}">
              <a16:creationId xmlns:a16="http://schemas.microsoft.com/office/drawing/2014/main" id="{F051155C-A0BB-4304-A0C8-F938007AE323}"/>
            </a:ext>
          </a:extLst>
        </xdr:cNvPr>
        <xdr:cNvSpPr/>
      </xdr:nvSpPr>
      <xdr:spPr>
        <a:xfrm>
          <a:off x="5183505" y="3918585"/>
          <a:ext cx="552450" cy="647700"/>
        </a:xfrm>
        <a:custGeom>
          <a:avLst/>
          <a:gdLst/>
          <a:ahLst/>
          <a:cxnLst/>
          <a:rect l="l" t="t" r="r" b="b"/>
          <a:pathLst>
            <a:path w="1627" h="2480" extrusionOk="0">
              <a:moveTo>
                <a:pt x="368" y="2463"/>
              </a:moveTo>
              <a:cubicBezTo>
                <a:pt x="367" y="2445"/>
                <a:pt x="322" y="2422"/>
                <a:pt x="268" y="2412"/>
              </a:cubicBezTo>
              <a:cubicBezTo>
                <a:pt x="214" y="2402"/>
                <a:pt x="170" y="2385"/>
                <a:pt x="170" y="2374"/>
              </a:cubicBezTo>
              <a:cubicBezTo>
                <a:pt x="171" y="2363"/>
                <a:pt x="235" y="2290"/>
                <a:pt x="312" y="2213"/>
              </a:cubicBezTo>
              <a:cubicBezTo>
                <a:pt x="418" y="2107"/>
                <a:pt x="450" y="2057"/>
                <a:pt x="439" y="2011"/>
              </a:cubicBezTo>
              <a:cubicBezTo>
                <a:pt x="430" y="1978"/>
                <a:pt x="435" y="1891"/>
                <a:pt x="449" y="1818"/>
              </a:cubicBezTo>
              <a:cubicBezTo>
                <a:pt x="470" y="1706"/>
                <a:pt x="466" y="1676"/>
                <a:pt x="424" y="1635"/>
              </a:cubicBezTo>
              <a:cubicBezTo>
                <a:pt x="396" y="1607"/>
                <a:pt x="362" y="1580"/>
                <a:pt x="348" y="1574"/>
              </a:cubicBezTo>
              <a:cubicBezTo>
                <a:pt x="334" y="1568"/>
                <a:pt x="293" y="1516"/>
                <a:pt x="258" y="1458"/>
              </a:cubicBezTo>
              <a:cubicBezTo>
                <a:pt x="204" y="1370"/>
                <a:pt x="200" y="1352"/>
                <a:pt x="238" y="1352"/>
              </a:cubicBezTo>
              <a:cubicBezTo>
                <a:pt x="294" y="1352"/>
                <a:pt x="295" y="1285"/>
                <a:pt x="240" y="1239"/>
              </a:cubicBezTo>
              <a:cubicBezTo>
                <a:pt x="204" y="1210"/>
                <a:pt x="197" y="1215"/>
                <a:pt x="196" y="1271"/>
              </a:cubicBezTo>
              <a:cubicBezTo>
                <a:pt x="193" y="1361"/>
                <a:pt x="130" y="1148"/>
                <a:pt x="72" y="858"/>
              </a:cubicBezTo>
              <a:cubicBezTo>
                <a:pt x="47" y="734"/>
                <a:pt x="20" y="604"/>
                <a:pt x="10" y="569"/>
              </a:cubicBezTo>
              <a:cubicBezTo>
                <a:pt x="0" y="531"/>
                <a:pt x="6" y="505"/>
                <a:pt x="25" y="505"/>
              </a:cubicBezTo>
              <a:cubicBezTo>
                <a:pt x="42" y="505"/>
                <a:pt x="56" y="538"/>
                <a:pt x="56" y="577"/>
              </a:cubicBezTo>
              <a:cubicBezTo>
                <a:pt x="56" y="645"/>
                <a:pt x="64" y="649"/>
                <a:pt x="176" y="641"/>
              </a:cubicBezTo>
              <a:cubicBezTo>
                <a:pt x="267" y="634"/>
                <a:pt x="294" y="622"/>
                <a:pt x="285" y="590"/>
              </a:cubicBezTo>
              <a:cubicBezTo>
                <a:pt x="279" y="567"/>
                <a:pt x="261" y="502"/>
                <a:pt x="245" y="446"/>
              </a:cubicBezTo>
              <a:cubicBezTo>
                <a:pt x="220" y="358"/>
                <a:pt x="225" y="332"/>
                <a:pt x="280" y="254"/>
              </a:cubicBezTo>
              <a:cubicBezTo>
                <a:pt x="315" y="205"/>
                <a:pt x="337" y="148"/>
                <a:pt x="329" y="127"/>
              </a:cubicBezTo>
              <a:cubicBezTo>
                <a:pt x="293" y="32"/>
                <a:pt x="430" y="0"/>
                <a:pt x="624" y="58"/>
              </a:cubicBezTo>
              <a:cubicBezTo>
                <a:pt x="719" y="86"/>
                <a:pt x="735" y="104"/>
                <a:pt x="749" y="192"/>
              </a:cubicBezTo>
              <a:cubicBezTo>
                <a:pt x="758" y="248"/>
                <a:pt x="770" y="316"/>
                <a:pt x="775" y="343"/>
              </a:cubicBezTo>
              <a:cubicBezTo>
                <a:pt x="781" y="371"/>
                <a:pt x="754" y="417"/>
                <a:pt x="714" y="448"/>
              </a:cubicBezTo>
              <a:cubicBezTo>
                <a:pt x="581" y="553"/>
                <a:pt x="702" y="643"/>
                <a:pt x="842" y="545"/>
              </a:cubicBezTo>
              <a:cubicBezTo>
                <a:pt x="933" y="481"/>
                <a:pt x="1044" y="513"/>
                <a:pt x="1044" y="604"/>
              </a:cubicBezTo>
              <a:cubicBezTo>
                <a:pt x="1044" y="700"/>
                <a:pt x="1159" y="771"/>
                <a:pt x="1282" y="751"/>
              </a:cubicBezTo>
              <a:lnTo>
                <a:pt x="1377" y="736"/>
              </a:lnTo>
              <a:lnTo>
                <a:pt x="1338" y="881"/>
              </a:lnTo>
              <a:cubicBezTo>
                <a:pt x="1282" y="1091"/>
                <a:pt x="1288" y="1134"/>
                <a:pt x="1385" y="1227"/>
              </a:cubicBezTo>
              <a:cubicBezTo>
                <a:pt x="1467" y="1305"/>
                <a:pt x="1471" y="1318"/>
                <a:pt x="1453" y="1459"/>
              </a:cubicBezTo>
              <a:cubicBezTo>
                <a:pt x="1437" y="1596"/>
                <a:pt x="1441" y="1613"/>
                <a:pt x="1505" y="1664"/>
              </a:cubicBezTo>
              <a:cubicBezTo>
                <a:pt x="1627" y="1760"/>
                <a:pt x="1524" y="1907"/>
                <a:pt x="1386" y="1833"/>
              </a:cubicBezTo>
              <a:cubicBezTo>
                <a:pt x="1355" y="1817"/>
                <a:pt x="1323" y="1803"/>
                <a:pt x="1314" y="1803"/>
              </a:cubicBezTo>
              <a:cubicBezTo>
                <a:pt x="1279" y="1803"/>
                <a:pt x="1301" y="1971"/>
                <a:pt x="1341" y="2011"/>
              </a:cubicBezTo>
              <a:cubicBezTo>
                <a:pt x="1393" y="2064"/>
                <a:pt x="1394" y="2098"/>
                <a:pt x="1344" y="2140"/>
              </a:cubicBezTo>
              <a:cubicBezTo>
                <a:pt x="1322" y="2158"/>
                <a:pt x="1296" y="2218"/>
                <a:pt x="1285" y="2274"/>
              </a:cubicBezTo>
              <a:lnTo>
                <a:pt x="1266" y="2376"/>
              </a:lnTo>
              <a:lnTo>
                <a:pt x="1160" y="2272"/>
              </a:lnTo>
              <a:cubicBezTo>
                <a:pt x="1023" y="2138"/>
                <a:pt x="882" y="2110"/>
                <a:pt x="774" y="2195"/>
              </a:cubicBezTo>
              <a:cubicBezTo>
                <a:pt x="732" y="2228"/>
                <a:pt x="671" y="2255"/>
                <a:pt x="638" y="2255"/>
              </a:cubicBezTo>
              <a:cubicBezTo>
                <a:pt x="603" y="2254"/>
                <a:pt x="536" y="2303"/>
                <a:pt x="474" y="2375"/>
              </a:cubicBezTo>
              <a:cubicBezTo>
                <a:pt x="416" y="2441"/>
                <a:pt x="368" y="2480"/>
                <a:pt x="368" y="2463"/>
              </a:cubicBezTo>
              <a:close/>
            </a:path>
          </a:pathLst>
        </a:custGeom>
        <a:solidFill>
          <a:schemeClr val="bg1">
            <a:lumMod val="85000"/>
          </a:schemeClr>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447675</xdr:colOff>
      <xdr:row>22</xdr:row>
      <xdr:rowOff>57150</xdr:rowOff>
    </xdr:from>
    <xdr:ext cx="1276350" cy="1019175"/>
    <xdr:sp macro="" textlink="">
      <xdr:nvSpPr>
        <xdr:cNvPr id="34" name="Shape 35">
          <a:extLst>
            <a:ext uri="{FF2B5EF4-FFF2-40B4-BE49-F238E27FC236}">
              <a16:creationId xmlns:a16="http://schemas.microsoft.com/office/drawing/2014/main" id="{67D53A43-E14F-438F-A321-534DDC9E6819}"/>
            </a:ext>
          </a:extLst>
        </xdr:cNvPr>
        <xdr:cNvSpPr/>
      </xdr:nvSpPr>
      <xdr:spPr>
        <a:xfrm>
          <a:off x="5164455" y="3989070"/>
          <a:ext cx="127635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38100</xdr:colOff>
      <xdr:row>15</xdr:row>
      <xdr:rowOff>66675</xdr:rowOff>
    </xdr:from>
    <xdr:ext cx="685800" cy="1209675"/>
    <xdr:sp macro="" textlink="">
      <xdr:nvSpPr>
        <xdr:cNvPr id="35" name="Shape 36">
          <a:extLst>
            <a:ext uri="{FF2B5EF4-FFF2-40B4-BE49-F238E27FC236}">
              <a16:creationId xmlns:a16="http://schemas.microsoft.com/office/drawing/2014/main" id="{E282E70A-4115-4E13-9C79-4BD8C567A5A0}"/>
            </a:ext>
          </a:extLst>
        </xdr:cNvPr>
        <xdr:cNvSpPr/>
      </xdr:nvSpPr>
      <xdr:spPr>
        <a:xfrm>
          <a:off x="6446520" y="2771775"/>
          <a:ext cx="685800" cy="1209675"/>
        </a:xfrm>
        <a:custGeom>
          <a:avLst/>
          <a:gdLst/>
          <a:ahLst/>
          <a:cxnLst/>
          <a:rect l="l" t="t" r="r" b="b"/>
          <a:pathLst>
            <a:path w="10000" h="10000" extrusionOk="0">
              <a:moveTo>
                <a:pt x="2591" y="9928"/>
              </a:moveTo>
              <a:cubicBezTo>
                <a:pt x="2587" y="9884"/>
                <a:pt x="1997" y="9718"/>
                <a:pt x="2008" y="9408"/>
              </a:cubicBezTo>
              <a:cubicBezTo>
                <a:pt x="2024" y="8887"/>
                <a:pt x="2310" y="8730"/>
                <a:pt x="2320" y="8478"/>
              </a:cubicBezTo>
              <a:cubicBezTo>
                <a:pt x="2330" y="8226"/>
                <a:pt x="2021" y="8187"/>
                <a:pt x="2068" y="7893"/>
              </a:cubicBezTo>
              <a:cubicBezTo>
                <a:pt x="2116" y="7581"/>
                <a:pt x="2092" y="7536"/>
                <a:pt x="1758" y="7313"/>
              </a:cubicBezTo>
              <a:cubicBezTo>
                <a:pt x="1439" y="7103"/>
                <a:pt x="1395" y="7033"/>
                <a:pt x="1423" y="6769"/>
              </a:cubicBezTo>
              <a:cubicBezTo>
                <a:pt x="1435" y="6602"/>
                <a:pt x="1487" y="6422"/>
                <a:pt x="1526" y="6366"/>
              </a:cubicBezTo>
              <a:cubicBezTo>
                <a:pt x="1574" y="6306"/>
                <a:pt x="1526" y="6199"/>
                <a:pt x="1411" y="6105"/>
              </a:cubicBezTo>
              <a:cubicBezTo>
                <a:pt x="1228" y="5953"/>
                <a:pt x="1228" y="5940"/>
                <a:pt x="1447" y="5784"/>
              </a:cubicBezTo>
              <a:cubicBezTo>
                <a:pt x="1662" y="5628"/>
                <a:pt x="1710" y="5621"/>
                <a:pt x="2523" y="5643"/>
              </a:cubicBezTo>
              <a:cubicBezTo>
                <a:pt x="3293" y="5662"/>
                <a:pt x="3380" y="5651"/>
                <a:pt x="3495" y="5535"/>
              </a:cubicBezTo>
              <a:cubicBezTo>
                <a:pt x="3608" y="5425"/>
                <a:pt x="3588" y="5400"/>
                <a:pt x="3332" y="5347"/>
              </a:cubicBezTo>
              <a:cubicBezTo>
                <a:pt x="3169" y="5315"/>
                <a:pt x="2969" y="5289"/>
                <a:pt x="2890" y="5289"/>
              </a:cubicBezTo>
              <a:cubicBezTo>
                <a:pt x="2806" y="5289"/>
                <a:pt x="2711" y="5247"/>
                <a:pt x="2675" y="5197"/>
              </a:cubicBezTo>
              <a:cubicBezTo>
                <a:pt x="2639" y="5148"/>
                <a:pt x="2503" y="5108"/>
                <a:pt x="2376" y="5108"/>
              </a:cubicBezTo>
              <a:cubicBezTo>
                <a:pt x="2229" y="5108"/>
                <a:pt x="2169" y="5082"/>
                <a:pt x="2217" y="5038"/>
              </a:cubicBezTo>
              <a:cubicBezTo>
                <a:pt x="2264" y="5000"/>
                <a:pt x="2045" y="4848"/>
                <a:pt x="1702" y="4679"/>
              </a:cubicBezTo>
              <a:cubicBezTo>
                <a:pt x="1175" y="4419"/>
                <a:pt x="1116" y="4366"/>
                <a:pt x="1175" y="4206"/>
              </a:cubicBezTo>
              <a:cubicBezTo>
                <a:pt x="1216" y="4105"/>
                <a:pt x="1196" y="4007"/>
                <a:pt x="1136" y="3988"/>
              </a:cubicBezTo>
              <a:cubicBezTo>
                <a:pt x="1076" y="3968"/>
                <a:pt x="1028" y="3891"/>
                <a:pt x="1028" y="3816"/>
              </a:cubicBezTo>
              <a:cubicBezTo>
                <a:pt x="1028" y="3737"/>
                <a:pt x="813" y="3563"/>
                <a:pt x="514" y="3396"/>
              </a:cubicBezTo>
              <a:lnTo>
                <a:pt x="0" y="3113"/>
              </a:lnTo>
              <a:lnTo>
                <a:pt x="709" y="2786"/>
              </a:lnTo>
              <a:cubicBezTo>
                <a:pt x="1288" y="2519"/>
                <a:pt x="1455" y="2469"/>
                <a:pt x="1626" y="2519"/>
              </a:cubicBezTo>
              <a:cubicBezTo>
                <a:pt x="1742" y="2553"/>
                <a:pt x="1842" y="2570"/>
                <a:pt x="1854" y="2559"/>
              </a:cubicBezTo>
              <a:cubicBezTo>
                <a:pt x="1866" y="2549"/>
                <a:pt x="1985" y="2452"/>
                <a:pt x="2124" y="2345"/>
              </a:cubicBezTo>
              <a:cubicBezTo>
                <a:pt x="2459" y="2086"/>
                <a:pt x="2471" y="1666"/>
                <a:pt x="2145" y="1507"/>
              </a:cubicBezTo>
              <a:cubicBezTo>
                <a:pt x="1957" y="1416"/>
                <a:pt x="1878" y="1409"/>
                <a:pt x="1699" y="1469"/>
              </a:cubicBezTo>
              <a:cubicBezTo>
                <a:pt x="1391" y="1572"/>
                <a:pt x="1252" y="1559"/>
                <a:pt x="1252" y="1431"/>
              </a:cubicBezTo>
              <a:cubicBezTo>
                <a:pt x="1252" y="1244"/>
                <a:pt x="2089" y="1108"/>
                <a:pt x="2328" y="919"/>
              </a:cubicBezTo>
              <a:cubicBezTo>
                <a:pt x="2567" y="730"/>
                <a:pt x="2607" y="611"/>
                <a:pt x="2687" y="296"/>
              </a:cubicBezTo>
              <a:cubicBezTo>
                <a:pt x="2771" y="-38"/>
                <a:pt x="3612" y="228"/>
                <a:pt x="3962" y="203"/>
              </a:cubicBezTo>
              <a:cubicBezTo>
                <a:pt x="4312" y="178"/>
                <a:pt x="4440" y="366"/>
                <a:pt x="4787" y="148"/>
              </a:cubicBezTo>
              <a:cubicBezTo>
                <a:pt x="5063" y="-30"/>
                <a:pt x="5087" y="-34"/>
                <a:pt x="5274" y="66"/>
              </a:cubicBezTo>
              <a:cubicBezTo>
                <a:pt x="5409" y="139"/>
                <a:pt x="5318" y="84"/>
                <a:pt x="5333" y="195"/>
              </a:cubicBezTo>
              <a:cubicBezTo>
                <a:pt x="5349" y="307"/>
                <a:pt x="4928" y="677"/>
                <a:pt x="5367" y="737"/>
              </a:cubicBezTo>
              <a:cubicBezTo>
                <a:pt x="5650" y="778"/>
                <a:pt x="5573" y="1384"/>
                <a:pt x="5477" y="1600"/>
              </a:cubicBezTo>
              <a:cubicBezTo>
                <a:pt x="5345" y="1893"/>
                <a:pt x="5912" y="1925"/>
                <a:pt x="6191" y="1964"/>
              </a:cubicBezTo>
              <a:cubicBezTo>
                <a:pt x="6347" y="2099"/>
                <a:pt x="6356" y="2258"/>
                <a:pt x="6411" y="2410"/>
              </a:cubicBezTo>
              <a:cubicBezTo>
                <a:pt x="6466" y="2562"/>
                <a:pt x="6446" y="2538"/>
                <a:pt x="6522" y="2878"/>
              </a:cubicBezTo>
              <a:cubicBezTo>
                <a:pt x="6675" y="3055"/>
                <a:pt x="8156" y="3290"/>
                <a:pt x="8370" y="3434"/>
              </a:cubicBezTo>
              <a:cubicBezTo>
                <a:pt x="8798" y="3594"/>
                <a:pt x="8907" y="3771"/>
                <a:pt x="9088" y="3838"/>
              </a:cubicBezTo>
              <a:lnTo>
                <a:pt x="9455" y="3838"/>
              </a:lnTo>
              <a:cubicBezTo>
                <a:pt x="9466" y="4024"/>
                <a:pt x="9476" y="4210"/>
                <a:pt x="9487" y="4396"/>
              </a:cubicBezTo>
              <a:cubicBezTo>
                <a:pt x="9519" y="4930"/>
                <a:pt x="9535" y="4958"/>
                <a:pt x="9782" y="4977"/>
              </a:cubicBezTo>
              <a:cubicBezTo>
                <a:pt x="9926" y="4987"/>
                <a:pt x="10021" y="5028"/>
                <a:pt x="9997" y="5066"/>
              </a:cubicBezTo>
              <a:cubicBezTo>
                <a:pt x="9922" y="5186"/>
                <a:pt x="8295" y="5831"/>
                <a:pt x="8104" y="5816"/>
              </a:cubicBezTo>
              <a:cubicBezTo>
                <a:pt x="7777" y="5790"/>
                <a:pt x="7326" y="5964"/>
                <a:pt x="7326" y="6118"/>
              </a:cubicBezTo>
              <a:cubicBezTo>
                <a:pt x="7326" y="6321"/>
                <a:pt x="7131" y="6497"/>
                <a:pt x="6899" y="6497"/>
              </a:cubicBezTo>
              <a:cubicBezTo>
                <a:pt x="6796" y="6497"/>
                <a:pt x="6510" y="6591"/>
                <a:pt x="6266" y="6709"/>
              </a:cubicBezTo>
              <a:cubicBezTo>
                <a:pt x="6023" y="6824"/>
                <a:pt x="5732" y="6921"/>
                <a:pt x="5617" y="6921"/>
              </a:cubicBezTo>
              <a:cubicBezTo>
                <a:pt x="5289" y="6921"/>
                <a:pt x="5246" y="7088"/>
                <a:pt x="5541" y="7217"/>
              </a:cubicBezTo>
              <a:cubicBezTo>
                <a:pt x="5788" y="7321"/>
                <a:pt x="5796" y="7350"/>
                <a:pt x="5684" y="7642"/>
              </a:cubicBezTo>
              <a:cubicBezTo>
                <a:pt x="5569" y="7940"/>
                <a:pt x="5581" y="7968"/>
                <a:pt x="5883" y="8193"/>
              </a:cubicBezTo>
              <a:cubicBezTo>
                <a:pt x="6059" y="8324"/>
                <a:pt x="6263" y="8352"/>
                <a:pt x="6202" y="8495"/>
              </a:cubicBezTo>
              <a:cubicBezTo>
                <a:pt x="6141" y="8638"/>
                <a:pt x="6012" y="9053"/>
                <a:pt x="5518" y="9053"/>
              </a:cubicBezTo>
              <a:cubicBezTo>
                <a:pt x="4908" y="9053"/>
                <a:pt x="4520" y="8878"/>
                <a:pt x="4428" y="9309"/>
              </a:cubicBezTo>
              <a:cubicBezTo>
                <a:pt x="4384" y="9533"/>
                <a:pt x="4337" y="9576"/>
                <a:pt x="4178" y="9548"/>
              </a:cubicBezTo>
              <a:cubicBezTo>
                <a:pt x="3934" y="9508"/>
                <a:pt x="3679" y="9664"/>
                <a:pt x="3771" y="9797"/>
              </a:cubicBezTo>
              <a:cubicBezTo>
                <a:pt x="3831" y="9878"/>
                <a:pt x="3783" y="9891"/>
                <a:pt x="3491" y="9867"/>
              </a:cubicBezTo>
              <a:cubicBezTo>
                <a:pt x="3265" y="9850"/>
                <a:pt x="3126" y="9867"/>
                <a:pt x="3085" y="9922"/>
              </a:cubicBezTo>
              <a:cubicBezTo>
                <a:pt x="3013" y="10024"/>
                <a:pt x="2606" y="10028"/>
                <a:pt x="2591" y="9928"/>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295275</xdr:colOff>
      <xdr:row>15</xdr:row>
      <xdr:rowOff>85725</xdr:rowOff>
    </xdr:from>
    <xdr:ext cx="780489" cy="1428750"/>
    <xdr:sp macro="" textlink="">
      <xdr:nvSpPr>
        <xdr:cNvPr id="36" name="Shape 37">
          <a:extLst>
            <a:ext uri="{FF2B5EF4-FFF2-40B4-BE49-F238E27FC236}">
              <a16:creationId xmlns:a16="http://schemas.microsoft.com/office/drawing/2014/main" id="{3C814F8F-E6AE-442E-B835-5A3083D29021}"/>
            </a:ext>
          </a:extLst>
        </xdr:cNvPr>
        <xdr:cNvSpPr/>
      </xdr:nvSpPr>
      <xdr:spPr>
        <a:xfrm>
          <a:off x="6703695" y="2790825"/>
          <a:ext cx="780489" cy="1428750"/>
        </a:xfrm>
        <a:custGeom>
          <a:avLst/>
          <a:gdLst/>
          <a:ahLst/>
          <a:cxnLst/>
          <a:rect l="l" t="t" r="r" b="b"/>
          <a:pathLst>
            <a:path w="2711" h="5525" extrusionOk="0">
              <a:moveTo>
                <a:pt x="1986" y="5415"/>
              </a:moveTo>
              <a:cubicBezTo>
                <a:pt x="1859" y="5306"/>
                <a:pt x="1778" y="5276"/>
                <a:pt x="1732" y="5322"/>
              </a:cubicBezTo>
              <a:cubicBezTo>
                <a:pt x="1721" y="5333"/>
                <a:pt x="1671" y="5344"/>
                <a:pt x="1622" y="5345"/>
              </a:cubicBezTo>
              <a:cubicBezTo>
                <a:pt x="1573" y="5345"/>
                <a:pt x="1431" y="5355"/>
                <a:pt x="1307" y="5367"/>
              </a:cubicBezTo>
              <a:cubicBezTo>
                <a:pt x="1183" y="5378"/>
                <a:pt x="1025" y="5377"/>
                <a:pt x="956" y="5365"/>
              </a:cubicBezTo>
              <a:cubicBezTo>
                <a:pt x="848" y="5345"/>
                <a:pt x="827" y="5330"/>
                <a:pt x="800" y="5249"/>
              </a:cubicBezTo>
              <a:cubicBezTo>
                <a:pt x="765" y="5145"/>
                <a:pt x="658" y="5048"/>
                <a:pt x="577" y="5047"/>
              </a:cubicBezTo>
              <a:cubicBezTo>
                <a:pt x="540" y="5047"/>
                <a:pt x="530" y="5060"/>
                <a:pt x="542" y="5092"/>
              </a:cubicBezTo>
              <a:cubicBezTo>
                <a:pt x="553" y="5122"/>
                <a:pt x="547" y="5133"/>
                <a:pt x="524" y="5124"/>
              </a:cubicBezTo>
              <a:cubicBezTo>
                <a:pt x="472" y="5104"/>
                <a:pt x="184" y="5011"/>
                <a:pt x="143" y="5001"/>
              </a:cubicBezTo>
              <a:cubicBezTo>
                <a:pt x="102" y="4991"/>
                <a:pt x="94" y="4849"/>
                <a:pt x="134" y="4849"/>
              </a:cubicBezTo>
              <a:cubicBezTo>
                <a:pt x="148" y="4849"/>
                <a:pt x="168" y="4824"/>
                <a:pt x="177" y="4794"/>
              </a:cubicBezTo>
              <a:cubicBezTo>
                <a:pt x="198" y="4728"/>
                <a:pt x="85" y="4558"/>
                <a:pt x="34" y="4578"/>
              </a:cubicBezTo>
              <a:cubicBezTo>
                <a:pt x="12" y="4587"/>
                <a:pt x="0" y="4557"/>
                <a:pt x="0" y="4492"/>
              </a:cubicBezTo>
              <a:cubicBezTo>
                <a:pt x="0" y="4401"/>
                <a:pt x="6" y="4394"/>
                <a:pt x="68" y="4410"/>
              </a:cubicBezTo>
              <a:cubicBezTo>
                <a:pt x="105" y="4419"/>
                <a:pt x="136" y="4417"/>
                <a:pt x="137" y="4405"/>
              </a:cubicBezTo>
              <a:cubicBezTo>
                <a:pt x="138" y="4393"/>
                <a:pt x="142" y="4331"/>
                <a:pt x="146" y="4267"/>
              </a:cubicBezTo>
              <a:cubicBezTo>
                <a:pt x="150" y="4202"/>
                <a:pt x="176" y="4115"/>
                <a:pt x="203" y="4073"/>
              </a:cubicBezTo>
              <a:cubicBezTo>
                <a:pt x="248" y="4004"/>
                <a:pt x="265" y="3998"/>
                <a:pt x="371" y="4014"/>
              </a:cubicBezTo>
              <a:cubicBezTo>
                <a:pt x="471" y="4029"/>
                <a:pt x="497" y="4022"/>
                <a:pt x="544" y="3968"/>
              </a:cubicBezTo>
              <a:cubicBezTo>
                <a:pt x="612" y="3889"/>
                <a:pt x="604" y="3823"/>
                <a:pt x="510" y="3701"/>
              </a:cubicBezTo>
              <a:cubicBezTo>
                <a:pt x="456" y="3629"/>
                <a:pt x="444" y="3590"/>
                <a:pt x="460" y="3530"/>
              </a:cubicBezTo>
              <a:cubicBezTo>
                <a:pt x="494" y="3398"/>
                <a:pt x="484" y="3298"/>
                <a:pt x="432" y="3241"/>
              </a:cubicBezTo>
              <a:cubicBezTo>
                <a:pt x="384" y="3187"/>
                <a:pt x="385" y="3184"/>
                <a:pt x="458" y="3157"/>
              </a:cubicBezTo>
              <a:cubicBezTo>
                <a:pt x="499" y="3141"/>
                <a:pt x="574" y="3090"/>
                <a:pt x="624" y="3043"/>
              </a:cubicBezTo>
              <a:cubicBezTo>
                <a:pt x="673" y="2997"/>
                <a:pt x="736" y="2958"/>
                <a:pt x="762" y="2958"/>
              </a:cubicBezTo>
              <a:cubicBezTo>
                <a:pt x="820" y="2958"/>
                <a:pt x="869" y="2876"/>
                <a:pt x="869" y="2781"/>
              </a:cubicBezTo>
              <a:cubicBezTo>
                <a:pt x="869" y="2710"/>
                <a:pt x="968" y="2636"/>
                <a:pt x="1043" y="2652"/>
              </a:cubicBezTo>
              <a:cubicBezTo>
                <a:pt x="1089" y="2663"/>
                <a:pt x="1508" y="2353"/>
                <a:pt x="1547" y="2279"/>
              </a:cubicBezTo>
              <a:cubicBezTo>
                <a:pt x="1577" y="2224"/>
                <a:pt x="1557" y="2196"/>
                <a:pt x="1487" y="2196"/>
              </a:cubicBezTo>
              <a:cubicBezTo>
                <a:pt x="1429" y="2196"/>
                <a:pt x="1409" y="2114"/>
                <a:pt x="1398" y="1833"/>
              </a:cubicBezTo>
              <a:lnTo>
                <a:pt x="1391" y="1652"/>
              </a:lnTo>
              <a:lnTo>
                <a:pt x="1293" y="1645"/>
              </a:lnTo>
              <a:cubicBezTo>
                <a:pt x="1238" y="1640"/>
                <a:pt x="1180" y="1649"/>
                <a:pt x="1162" y="1663"/>
              </a:cubicBezTo>
              <a:cubicBezTo>
                <a:pt x="1142" y="1679"/>
                <a:pt x="1118" y="1673"/>
                <a:pt x="1095" y="1646"/>
              </a:cubicBezTo>
              <a:cubicBezTo>
                <a:pt x="1076" y="1623"/>
                <a:pt x="1025" y="1603"/>
                <a:pt x="982" y="1603"/>
              </a:cubicBezTo>
              <a:cubicBezTo>
                <a:pt x="902" y="1603"/>
                <a:pt x="869" y="1561"/>
                <a:pt x="869" y="1460"/>
              </a:cubicBezTo>
              <a:cubicBezTo>
                <a:pt x="869" y="1426"/>
                <a:pt x="850" y="1406"/>
                <a:pt x="817" y="1406"/>
              </a:cubicBezTo>
              <a:cubicBezTo>
                <a:pt x="729" y="1406"/>
                <a:pt x="672" y="1314"/>
                <a:pt x="672" y="1171"/>
              </a:cubicBezTo>
              <a:cubicBezTo>
                <a:pt x="672" y="1040"/>
                <a:pt x="671" y="1040"/>
                <a:pt x="562" y="1022"/>
              </a:cubicBezTo>
              <a:cubicBezTo>
                <a:pt x="454" y="1005"/>
                <a:pt x="452" y="1003"/>
                <a:pt x="477" y="916"/>
              </a:cubicBezTo>
              <a:cubicBezTo>
                <a:pt x="512" y="794"/>
                <a:pt x="510" y="785"/>
                <a:pt x="446" y="785"/>
              </a:cubicBezTo>
              <a:cubicBezTo>
                <a:pt x="395" y="785"/>
                <a:pt x="391" y="772"/>
                <a:pt x="406" y="675"/>
              </a:cubicBezTo>
              <a:cubicBezTo>
                <a:pt x="429" y="532"/>
                <a:pt x="349" y="282"/>
                <a:pt x="256" y="205"/>
              </a:cubicBezTo>
              <a:lnTo>
                <a:pt x="186" y="148"/>
              </a:lnTo>
              <a:lnTo>
                <a:pt x="301" y="71"/>
              </a:lnTo>
              <a:cubicBezTo>
                <a:pt x="400" y="6"/>
                <a:pt x="426" y="0"/>
                <a:pt x="487" y="28"/>
              </a:cubicBezTo>
              <a:cubicBezTo>
                <a:pt x="557" y="59"/>
                <a:pt x="574" y="108"/>
                <a:pt x="562" y="242"/>
              </a:cubicBezTo>
              <a:cubicBezTo>
                <a:pt x="559" y="277"/>
                <a:pt x="572" y="333"/>
                <a:pt x="590" y="368"/>
              </a:cubicBezTo>
              <a:cubicBezTo>
                <a:pt x="609" y="402"/>
                <a:pt x="622" y="473"/>
                <a:pt x="620" y="524"/>
              </a:cubicBezTo>
              <a:cubicBezTo>
                <a:pt x="618" y="575"/>
                <a:pt x="642" y="662"/>
                <a:pt x="673" y="716"/>
              </a:cubicBezTo>
              <a:cubicBezTo>
                <a:pt x="703" y="770"/>
                <a:pt x="729" y="850"/>
                <a:pt x="730" y="892"/>
              </a:cubicBezTo>
              <a:cubicBezTo>
                <a:pt x="732" y="960"/>
                <a:pt x="735" y="962"/>
                <a:pt x="756" y="912"/>
              </a:cubicBezTo>
              <a:cubicBezTo>
                <a:pt x="781" y="854"/>
                <a:pt x="786" y="862"/>
                <a:pt x="796" y="990"/>
              </a:cubicBezTo>
              <a:cubicBezTo>
                <a:pt x="797" y="1009"/>
                <a:pt x="820" y="1041"/>
                <a:pt x="846" y="1060"/>
              </a:cubicBezTo>
              <a:cubicBezTo>
                <a:pt x="872" y="1080"/>
                <a:pt x="901" y="1134"/>
                <a:pt x="912" y="1180"/>
              </a:cubicBezTo>
              <a:cubicBezTo>
                <a:pt x="926" y="1245"/>
                <a:pt x="946" y="1265"/>
                <a:pt x="997" y="1265"/>
              </a:cubicBezTo>
              <a:cubicBezTo>
                <a:pt x="1086" y="1265"/>
                <a:pt x="1212" y="1320"/>
                <a:pt x="1264" y="1383"/>
              </a:cubicBezTo>
              <a:cubicBezTo>
                <a:pt x="1290" y="1413"/>
                <a:pt x="1364" y="1441"/>
                <a:pt x="1448" y="1451"/>
              </a:cubicBezTo>
              <a:cubicBezTo>
                <a:pt x="1547" y="1463"/>
                <a:pt x="1606" y="1488"/>
                <a:pt x="1646" y="1535"/>
              </a:cubicBezTo>
              <a:cubicBezTo>
                <a:pt x="1694" y="1592"/>
                <a:pt x="1737" y="1605"/>
                <a:pt x="1928" y="1618"/>
              </a:cubicBezTo>
              <a:cubicBezTo>
                <a:pt x="2245" y="1641"/>
                <a:pt x="2236" y="1638"/>
                <a:pt x="2311" y="1721"/>
              </a:cubicBezTo>
              <a:cubicBezTo>
                <a:pt x="2404" y="1824"/>
                <a:pt x="2496" y="1848"/>
                <a:pt x="2519" y="1777"/>
              </a:cubicBezTo>
              <a:cubicBezTo>
                <a:pt x="2535" y="1725"/>
                <a:pt x="2643" y="1674"/>
                <a:pt x="2673" y="1704"/>
              </a:cubicBezTo>
              <a:cubicBezTo>
                <a:pt x="2711" y="1743"/>
                <a:pt x="2608" y="2145"/>
                <a:pt x="2511" y="2337"/>
              </a:cubicBezTo>
              <a:cubicBezTo>
                <a:pt x="2452" y="2454"/>
                <a:pt x="2389" y="2600"/>
                <a:pt x="2371" y="2662"/>
              </a:cubicBezTo>
              <a:cubicBezTo>
                <a:pt x="2275" y="2992"/>
                <a:pt x="2252" y="3089"/>
                <a:pt x="2252" y="3168"/>
              </a:cubicBezTo>
              <a:cubicBezTo>
                <a:pt x="2251" y="3215"/>
                <a:pt x="2239" y="3274"/>
                <a:pt x="2224" y="3297"/>
              </a:cubicBezTo>
              <a:cubicBezTo>
                <a:pt x="2200" y="3334"/>
                <a:pt x="2197" y="3334"/>
                <a:pt x="2197" y="3297"/>
              </a:cubicBezTo>
              <a:cubicBezTo>
                <a:pt x="2199" y="3121"/>
                <a:pt x="2266" y="2819"/>
                <a:pt x="2350" y="2606"/>
              </a:cubicBezTo>
              <a:cubicBezTo>
                <a:pt x="2405" y="2466"/>
                <a:pt x="2450" y="2339"/>
                <a:pt x="2450" y="2323"/>
              </a:cubicBezTo>
              <a:cubicBezTo>
                <a:pt x="2450" y="2307"/>
                <a:pt x="2423" y="2278"/>
                <a:pt x="2390" y="2257"/>
              </a:cubicBezTo>
              <a:cubicBezTo>
                <a:pt x="2357" y="2236"/>
                <a:pt x="2339" y="2234"/>
                <a:pt x="2350" y="2251"/>
              </a:cubicBezTo>
              <a:cubicBezTo>
                <a:pt x="2361" y="2268"/>
                <a:pt x="2360" y="2323"/>
                <a:pt x="2349" y="2372"/>
              </a:cubicBezTo>
              <a:lnTo>
                <a:pt x="2330" y="2462"/>
              </a:lnTo>
              <a:lnTo>
                <a:pt x="2279" y="2399"/>
              </a:lnTo>
              <a:cubicBezTo>
                <a:pt x="2216" y="2322"/>
                <a:pt x="2178" y="2320"/>
                <a:pt x="2159" y="2395"/>
              </a:cubicBezTo>
              <a:cubicBezTo>
                <a:pt x="2150" y="2431"/>
                <a:pt x="2159" y="2460"/>
                <a:pt x="2184" y="2469"/>
              </a:cubicBezTo>
              <a:cubicBezTo>
                <a:pt x="2206" y="2477"/>
                <a:pt x="2224" y="2496"/>
                <a:pt x="2224" y="2511"/>
              </a:cubicBezTo>
              <a:cubicBezTo>
                <a:pt x="2224" y="2526"/>
                <a:pt x="2212" y="2531"/>
                <a:pt x="2198" y="2522"/>
              </a:cubicBezTo>
              <a:cubicBezTo>
                <a:pt x="2183" y="2513"/>
                <a:pt x="2163" y="2519"/>
                <a:pt x="2154" y="2534"/>
              </a:cubicBezTo>
              <a:cubicBezTo>
                <a:pt x="2144" y="2550"/>
                <a:pt x="2150" y="2563"/>
                <a:pt x="2168" y="2563"/>
              </a:cubicBezTo>
              <a:cubicBezTo>
                <a:pt x="2189" y="2563"/>
                <a:pt x="2194" y="2592"/>
                <a:pt x="2181" y="2649"/>
              </a:cubicBezTo>
              <a:cubicBezTo>
                <a:pt x="2170" y="2701"/>
                <a:pt x="2176" y="2751"/>
                <a:pt x="2196" y="2776"/>
              </a:cubicBezTo>
              <a:cubicBezTo>
                <a:pt x="2223" y="2808"/>
                <a:pt x="2222" y="2820"/>
                <a:pt x="2189" y="2832"/>
              </a:cubicBezTo>
              <a:cubicBezTo>
                <a:pt x="2158" y="2844"/>
                <a:pt x="2151" y="2884"/>
                <a:pt x="2159" y="2995"/>
              </a:cubicBezTo>
              <a:cubicBezTo>
                <a:pt x="2170" y="3134"/>
                <a:pt x="2168" y="3139"/>
                <a:pt x="2125" y="3085"/>
              </a:cubicBezTo>
              <a:cubicBezTo>
                <a:pt x="2081" y="3032"/>
                <a:pt x="2079" y="3039"/>
                <a:pt x="2092" y="3207"/>
              </a:cubicBezTo>
              <a:cubicBezTo>
                <a:pt x="2105" y="3369"/>
                <a:pt x="2139" y="3489"/>
                <a:pt x="2139" y="3370"/>
              </a:cubicBezTo>
              <a:cubicBezTo>
                <a:pt x="2139" y="3326"/>
                <a:pt x="2143" y="3325"/>
                <a:pt x="2183" y="3365"/>
              </a:cubicBezTo>
              <a:cubicBezTo>
                <a:pt x="2219" y="3400"/>
                <a:pt x="2221" y="3428"/>
                <a:pt x="2197" y="3515"/>
              </a:cubicBezTo>
              <a:cubicBezTo>
                <a:pt x="2181" y="3573"/>
                <a:pt x="2166" y="3672"/>
                <a:pt x="2163" y="3734"/>
              </a:cubicBezTo>
              <a:lnTo>
                <a:pt x="2159" y="3847"/>
              </a:lnTo>
              <a:lnTo>
                <a:pt x="2139" y="3720"/>
              </a:lnTo>
              <a:cubicBezTo>
                <a:pt x="2125" y="3631"/>
                <a:pt x="2118" y="3699"/>
                <a:pt x="2115" y="3950"/>
              </a:cubicBezTo>
              <a:cubicBezTo>
                <a:pt x="2113" y="4175"/>
                <a:pt x="2128" y="4394"/>
                <a:pt x="2156" y="4542"/>
              </a:cubicBezTo>
              <a:cubicBezTo>
                <a:pt x="2193" y="4740"/>
                <a:pt x="2195" y="4805"/>
                <a:pt x="2166" y="4942"/>
              </a:cubicBezTo>
              <a:cubicBezTo>
                <a:pt x="2146" y="5037"/>
                <a:pt x="2122" y="5092"/>
                <a:pt x="2110" y="5073"/>
              </a:cubicBezTo>
              <a:cubicBezTo>
                <a:pt x="2090" y="5041"/>
                <a:pt x="2084" y="5053"/>
                <a:pt x="2036" y="5223"/>
              </a:cubicBezTo>
              <a:cubicBezTo>
                <a:pt x="2029" y="5250"/>
                <a:pt x="2036" y="5272"/>
                <a:pt x="2053" y="5272"/>
              </a:cubicBezTo>
              <a:cubicBezTo>
                <a:pt x="2069" y="5272"/>
                <a:pt x="2085" y="5250"/>
                <a:pt x="2087" y="5223"/>
              </a:cubicBezTo>
              <a:cubicBezTo>
                <a:pt x="2089" y="5196"/>
                <a:pt x="2100" y="5250"/>
                <a:pt x="2110" y="5343"/>
              </a:cubicBezTo>
              <a:cubicBezTo>
                <a:pt x="2121" y="5436"/>
                <a:pt x="2127" y="5516"/>
                <a:pt x="2124" y="5521"/>
              </a:cubicBezTo>
              <a:cubicBezTo>
                <a:pt x="2120" y="5525"/>
                <a:pt x="2058" y="5478"/>
                <a:pt x="1986" y="5415"/>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704850</xdr:colOff>
      <xdr:row>27</xdr:row>
      <xdr:rowOff>9525</xdr:rowOff>
    </xdr:from>
    <xdr:ext cx="409575" cy="209550"/>
    <xdr:sp macro="" textlink="">
      <xdr:nvSpPr>
        <xdr:cNvPr id="37" name="Shape 38">
          <a:extLst>
            <a:ext uri="{FF2B5EF4-FFF2-40B4-BE49-F238E27FC236}">
              <a16:creationId xmlns:a16="http://schemas.microsoft.com/office/drawing/2014/main" id="{D337DD5A-9D69-4C0D-95F6-B1BE3F783264}"/>
            </a:ext>
          </a:extLst>
        </xdr:cNvPr>
        <xdr:cNvSpPr/>
      </xdr:nvSpPr>
      <xdr:spPr>
        <a:xfrm>
          <a:off x="5421630" y="4817745"/>
          <a:ext cx="409575" cy="209550"/>
        </a:xfrm>
        <a:custGeom>
          <a:avLst/>
          <a:gdLst/>
          <a:ahLst/>
          <a:cxnLst/>
          <a:rect l="l" t="t" r="r" b="b"/>
          <a:pathLst>
            <a:path w="1108" h="748" extrusionOk="0">
              <a:moveTo>
                <a:pt x="833" y="713"/>
              </a:moveTo>
              <a:cubicBezTo>
                <a:pt x="791" y="692"/>
                <a:pt x="749" y="648"/>
                <a:pt x="739" y="617"/>
              </a:cubicBezTo>
              <a:cubicBezTo>
                <a:pt x="729" y="586"/>
                <a:pt x="703" y="561"/>
                <a:pt x="682" y="561"/>
              </a:cubicBezTo>
              <a:cubicBezTo>
                <a:pt x="661" y="561"/>
                <a:pt x="630" y="538"/>
                <a:pt x="614" y="511"/>
              </a:cubicBezTo>
              <a:cubicBezTo>
                <a:pt x="587" y="464"/>
                <a:pt x="585" y="464"/>
                <a:pt x="585" y="511"/>
              </a:cubicBezTo>
              <a:cubicBezTo>
                <a:pt x="584" y="571"/>
                <a:pt x="587" y="571"/>
                <a:pt x="458" y="517"/>
              </a:cubicBezTo>
              <a:cubicBezTo>
                <a:pt x="387" y="487"/>
                <a:pt x="358" y="460"/>
                <a:pt x="369" y="432"/>
              </a:cubicBezTo>
              <a:cubicBezTo>
                <a:pt x="377" y="410"/>
                <a:pt x="369" y="389"/>
                <a:pt x="350" y="387"/>
              </a:cubicBezTo>
              <a:cubicBezTo>
                <a:pt x="284" y="379"/>
                <a:pt x="259" y="372"/>
                <a:pt x="180" y="339"/>
              </a:cubicBezTo>
              <a:cubicBezTo>
                <a:pt x="136" y="321"/>
                <a:pt x="85" y="305"/>
                <a:pt x="67" y="304"/>
              </a:cubicBezTo>
              <a:cubicBezTo>
                <a:pt x="0" y="300"/>
                <a:pt x="208" y="228"/>
                <a:pt x="393" y="192"/>
              </a:cubicBezTo>
              <a:cubicBezTo>
                <a:pt x="536" y="164"/>
                <a:pt x="587" y="142"/>
                <a:pt x="600" y="101"/>
              </a:cubicBezTo>
              <a:cubicBezTo>
                <a:pt x="614" y="57"/>
                <a:pt x="635" y="50"/>
                <a:pt x="713" y="65"/>
              </a:cubicBezTo>
              <a:cubicBezTo>
                <a:pt x="766" y="75"/>
                <a:pt x="860" y="68"/>
                <a:pt x="923" y="49"/>
              </a:cubicBezTo>
              <a:cubicBezTo>
                <a:pt x="1085" y="0"/>
                <a:pt x="1108" y="33"/>
                <a:pt x="1098" y="300"/>
              </a:cubicBezTo>
              <a:cubicBezTo>
                <a:pt x="1093" y="419"/>
                <a:pt x="1079" y="523"/>
                <a:pt x="1066" y="531"/>
              </a:cubicBezTo>
              <a:cubicBezTo>
                <a:pt x="1053" y="540"/>
                <a:pt x="1035" y="573"/>
                <a:pt x="1024" y="606"/>
              </a:cubicBezTo>
              <a:cubicBezTo>
                <a:pt x="1014" y="639"/>
                <a:pt x="984" y="686"/>
                <a:pt x="957" y="710"/>
              </a:cubicBezTo>
              <a:cubicBezTo>
                <a:pt x="914" y="748"/>
                <a:pt x="899" y="748"/>
                <a:pt x="833" y="713"/>
              </a:cubicBezTo>
              <a:close/>
            </a:path>
          </a:pathLst>
        </a:custGeom>
        <a:solidFill>
          <a:schemeClr val="bg1">
            <a:lumMod val="85000"/>
          </a:schemeClr>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571500</xdr:colOff>
      <xdr:row>23</xdr:row>
      <xdr:rowOff>133350</xdr:rowOff>
    </xdr:from>
    <xdr:ext cx="704850" cy="495300"/>
    <xdr:sp macro="" textlink="">
      <xdr:nvSpPr>
        <xdr:cNvPr id="38" name="Shape 39">
          <a:extLst>
            <a:ext uri="{FF2B5EF4-FFF2-40B4-BE49-F238E27FC236}">
              <a16:creationId xmlns:a16="http://schemas.microsoft.com/office/drawing/2014/main" id="{08D62A42-59FB-4C6F-A672-9C5D953274E2}"/>
            </a:ext>
          </a:extLst>
        </xdr:cNvPr>
        <xdr:cNvSpPr/>
      </xdr:nvSpPr>
      <xdr:spPr>
        <a:xfrm>
          <a:off x="6134100" y="4240530"/>
          <a:ext cx="704850" cy="495300"/>
        </a:xfrm>
        <a:custGeom>
          <a:avLst/>
          <a:gdLst/>
          <a:ahLst/>
          <a:cxnLst/>
          <a:rect l="l" t="t" r="r" b="b"/>
          <a:pathLst>
            <a:path w="2196" h="1874" extrusionOk="0">
              <a:moveTo>
                <a:pt x="1135" y="1798"/>
              </a:moveTo>
              <a:cubicBezTo>
                <a:pt x="1125" y="1756"/>
                <a:pt x="1095" y="1747"/>
                <a:pt x="977" y="1749"/>
              </a:cubicBezTo>
              <a:cubicBezTo>
                <a:pt x="897" y="1750"/>
                <a:pt x="805" y="1768"/>
                <a:pt x="772" y="1789"/>
              </a:cubicBezTo>
              <a:cubicBezTo>
                <a:pt x="719" y="1822"/>
                <a:pt x="705" y="1820"/>
                <a:pt x="668" y="1779"/>
              </a:cubicBezTo>
              <a:cubicBezTo>
                <a:pt x="645" y="1753"/>
                <a:pt x="621" y="1693"/>
                <a:pt x="616" y="1646"/>
              </a:cubicBezTo>
              <a:cubicBezTo>
                <a:pt x="611" y="1600"/>
                <a:pt x="587" y="1553"/>
                <a:pt x="564" y="1542"/>
              </a:cubicBezTo>
              <a:cubicBezTo>
                <a:pt x="489" y="1509"/>
                <a:pt x="372" y="1518"/>
                <a:pt x="328" y="1562"/>
              </a:cubicBezTo>
              <a:cubicBezTo>
                <a:pt x="263" y="1627"/>
                <a:pt x="172" y="1614"/>
                <a:pt x="135" y="1533"/>
              </a:cubicBezTo>
              <a:cubicBezTo>
                <a:pt x="118" y="1495"/>
                <a:pt x="96" y="1463"/>
                <a:pt x="87" y="1462"/>
              </a:cubicBezTo>
              <a:cubicBezTo>
                <a:pt x="77" y="1462"/>
                <a:pt x="53" y="1451"/>
                <a:pt x="31" y="1438"/>
              </a:cubicBezTo>
              <a:cubicBezTo>
                <a:pt x="0" y="1418"/>
                <a:pt x="5" y="1396"/>
                <a:pt x="57" y="1326"/>
              </a:cubicBezTo>
              <a:cubicBezTo>
                <a:pt x="118" y="1244"/>
                <a:pt x="119" y="1235"/>
                <a:pt x="75" y="1186"/>
              </a:cubicBezTo>
              <a:cubicBezTo>
                <a:pt x="5" y="1109"/>
                <a:pt x="16" y="1067"/>
                <a:pt x="141" y="916"/>
              </a:cubicBezTo>
              <a:cubicBezTo>
                <a:pt x="203" y="840"/>
                <a:pt x="261" y="749"/>
                <a:pt x="270" y="714"/>
              </a:cubicBezTo>
              <a:cubicBezTo>
                <a:pt x="279" y="678"/>
                <a:pt x="322" y="634"/>
                <a:pt x="366" y="616"/>
              </a:cubicBezTo>
              <a:cubicBezTo>
                <a:pt x="451" y="581"/>
                <a:pt x="487" y="498"/>
                <a:pt x="461" y="398"/>
              </a:cubicBezTo>
              <a:cubicBezTo>
                <a:pt x="451" y="360"/>
                <a:pt x="467" y="306"/>
                <a:pt x="502" y="257"/>
              </a:cubicBezTo>
              <a:cubicBezTo>
                <a:pt x="533" y="214"/>
                <a:pt x="563" y="146"/>
                <a:pt x="568" y="108"/>
              </a:cubicBezTo>
              <a:cubicBezTo>
                <a:pt x="580" y="22"/>
                <a:pt x="677" y="0"/>
                <a:pt x="767" y="64"/>
              </a:cubicBezTo>
              <a:cubicBezTo>
                <a:pt x="802" y="88"/>
                <a:pt x="875" y="108"/>
                <a:pt x="930" y="108"/>
              </a:cubicBezTo>
              <a:cubicBezTo>
                <a:pt x="1005" y="108"/>
                <a:pt x="1057" y="134"/>
                <a:pt x="1141" y="211"/>
              </a:cubicBezTo>
              <a:cubicBezTo>
                <a:pt x="1202" y="267"/>
                <a:pt x="1289" y="323"/>
                <a:pt x="1334" y="336"/>
              </a:cubicBezTo>
              <a:cubicBezTo>
                <a:pt x="1403" y="356"/>
                <a:pt x="1427" y="348"/>
                <a:pt x="1487" y="283"/>
              </a:cubicBezTo>
              <a:cubicBezTo>
                <a:pt x="1565" y="199"/>
                <a:pt x="1723" y="177"/>
                <a:pt x="1751" y="246"/>
              </a:cubicBezTo>
              <a:cubicBezTo>
                <a:pt x="1760" y="268"/>
                <a:pt x="1845" y="309"/>
                <a:pt x="1941" y="339"/>
              </a:cubicBezTo>
              <a:cubicBezTo>
                <a:pt x="2046" y="371"/>
                <a:pt x="2116" y="408"/>
                <a:pt x="2116" y="432"/>
              </a:cubicBezTo>
              <a:cubicBezTo>
                <a:pt x="2116" y="453"/>
                <a:pt x="2135" y="490"/>
                <a:pt x="2158" y="513"/>
              </a:cubicBezTo>
              <a:cubicBezTo>
                <a:pt x="2196" y="551"/>
                <a:pt x="2196" y="561"/>
                <a:pt x="2156" y="600"/>
              </a:cubicBezTo>
              <a:cubicBezTo>
                <a:pt x="2124" y="633"/>
                <a:pt x="2098" y="637"/>
                <a:pt x="2060" y="616"/>
              </a:cubicBezTo>
              <a:cubicBezTo>
                <a:pt x="1978" y="572"/>
                <a:pt x="1919" y="583"/>
                <a:pt x="1919" y="641"/>
              </a:cubicBezTo>
              <a:cubicBezTo>
                <a:pt x="1919" y="670"/>
                <a:pt x="1900" y="710"/>
                <a:pt x="1876" y="729"/>
              </a:cubicBezTo>
              <a:cubicBezTo>
                <a:pt x="1853" y="748"/>
                <a:pt x="1834" y="788"/>
                <a:pt x="1834" y="817"/>
              </a:cubicBezTo>
              <a:cubicBezTo>
                <a:pt x="1834" y="860"/>
                <a:pt x="1819" y="866"/>
                <a:pt x="1749" y="852"/>
              </a:cubicBezTo>
              <a:cubicBezTo>
                <a:pt x="1693" y="841"/>
                <a:pt x="1665" y="846"/>
                <a:pt x="1665" y="869"/>
              </a:cubicBezTo>
              <a:cubicBezTo>
                <a:pt x="1665" y="890"/>
                <a:pt x="1629" y="900"/>
                <a:pt x="1566" y="894"/>
              </a:cubicBezTo>
              <a:cubicBezTo>
                <a:pt x="1438" y="883"/>
                <a:pt x="1377" y="957"/>
                <a:pt x="1401" y="1096"/>
              </a:cubicBezTo>
              <a:cubicBezTo>
                <a:pt x="1410" y="1150"/>
                <a:pt x="1427" y="1207"/>
                <a:pt x="1439" y="1223"/>
              </a:cubicBezTo>
              <a:cubicBezTo>
                <a:pt x="1451" y="1239"/>
                <a:pt x="1469" y="1292"/>
                <a:pt x="1480" y="1342"/>
              </a:cubicBezTo>
              <a:cubicBezTo>
                <a:pt x="1492" y="1401"/>
                <a:pt x="1549" y="1478"/>
                <a:pt x="1638" y="1558"/>
              </a:cubicBezTo>
              <a:cubicBezTo>
                <a:pt x="1792" y="1696"/>
                <a:pt x="1811" y="1745"/>
                <a:pt x="1711" y="1745"/>
              </a:cubicBezTo>
              <a:cubicBezTo>
                <a:pt x="1674" y="1745"/>
                <a:pt x="1613" y="1769"/>
                <a:pt x="1576" y="1799"/>
              </a:cubicBezTo>
              <a:cubicBezTo>
                <a:pt x="1480" y="1874"/>
                <a:pt x="1155" y="1874"/>
                <a:pt x="1135" y="1798"/>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0</xdr:colOff>
      <xdr:row>29</xdr:row>
      <xdr:rowOff>0</xdr:rowOff>
    </xdr:from>
    <xdr:ext cx="1152525" cy="628650"/>
    <xdr:sp macro="" textlink="">
      <xdr:nvSpPr>
        <xdr:cNvPr id="39" name="Shape 40">
          <a:extLst>
            <a:ext uri="{FF2B5EF4-FFF2-40B4-BE49-F238E27FC236}">
              <a16:creationId xmlns:a16="http://schemas.microsoft.com/office/drawing/2014/main" id="{B6F04DAA-E267-4BB7-BC68-2E387006B9FF}"/>
            </a:ext>
          </a:extLst>
        </xdr:cNvPr>
        <xdr:cNvSpPr/>
      </xdr:nvSpPr>
      <xdr:spPr>
        <a:xfrm>
          <a:off x="8945880" y="5158740"/>
          <a:ext cx="1152525" cy="628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533400</xdr:colOff>
      <xdr:row>28</xdr:row>
      <xdr:rowOff>0</xdr:rowOff>
    </xdr:from>
    <xdr:ext cx="1285875" cy="638175"/>
    <xdr:sp macro="" textlink="">
      <xdr:nvSpPr>
        <xdr:cNvPr id="40" name="Shape 41">
          <a:extLst>
            <a:ext uri="{FF2B5EF4-FFF2-40B4-BE49-F238E27FC236}">
              <a16:creationId xmlns:a16="http://schemas.microsoft.com/office/drawing/2014/main" id="{2FA91DCA-BAA4-41EB-BDCC-AA5644F2EFA2}"/>
            </a:ext>
          </a:extLst>
        </xdr:cNvPr>
        <xdr:cNvSpPr/>
      </xdr:nvSpPr>
      <xdr:spPr>
        <a:xfrm>
          <a:off x="6096000" y="4983480"/>
          <a:ext cx="1285875" cy="638175"/>
        </a:xfrm>
        <a:custGeom>
          <a:avLst/>
          <a:gdLst/>
          <a:ahLst/>
          <a:cxnLst/>
          <a:rect l="l" t="t" r="r" b="b"/>
          <a:pathLst>
            <a:path w="10228" h="10000" extrusionOk="0">
              <a:moveTo>
                <a:pt x="8915" y="9899"/>
              </a:moveTo>
              <a:cubicBezTo>
                <a:pt x="8892" y="9801"/>
                <a:pt x="8841" y="9724"/>
                <a:pt x="8805" y="9724"/>
              </a:cubicBezTo>
              <a:cubicBezTo>
                <a:pt x="8767" y="9724"/>
                <a:pt x="8656" y="9576"/>
                <a:pt x="8562" y="9391"/>
              </a:cubicBezTo>
              <a:cubicBezTo>
                <a:pt x="8421" y="9125"/>
                <a:pt x="8331" y="9063"/>
                <a:pt x="8067" y="9055"/>
              </a:cubicBezTo>
              <a:cubicBezTo>
                <a:pt x="7842" y="9050"/>
                <a:pt x="7693" y="8973"/>
                <a:pt x="7579" y="8801"/>
              </a:cubicBezTo>
              <a:cubicBezTo>
                <a:pt x="7487" y="8665"/>
                <a:pt x="7402" y="8608"/>
                <a:pt x="7386" y="8673"/>
              </a:cubicBezTo>
              <a:cubicBezTo>
                <a:pt x="7345" y="8874"/>
                <a:pt x="7172" y="8813"/>
                <a:pt x="7020" y="8551"/>
              </a:cubicBezTo>
              <a:cubicBezTo>
                <a:pt x="6912" y="8362"/>
                <a:pt x="6825" y="8317"/>
                <a:pt x="6659" y="8370"/>
              </a:cubicBezTo>
              <a:cubicBezTo>
                <a:pt x="6542" y="8411"/>
                <a:pt x="6426" y="8399"/>
                <a:pt x="6406" y="8342"/>
              </a:cubicBezTo>
              <a:cubicBezTo>
                <a:pt x="6355" y="8214"/>
                <a:pt x="6076" y="8099"/>
                <a:pt x="6076" y="8210"/>
              </a:cubicBezTo>
              <a:cubicBezTo>
                <a:pt x="6076" y="8259"/>
                <a:pt x="6151" y="8354"/>
                <a:pt x="6240" y="8423"/>
              </a:cubicBezTo>
              <a:cubicBezTo>
                <a:pt x="6398" y="8547"/>
                <a:pt x="6398" y="8551"/>
                <a:pt x="6248" y="8559"/>
              </a:cubicBezTo>
              <a:cubicBezTo>
                <a:pt x="6163" y="8563"/>
                <a:pt x="6050" y="8480"/>
                <a:pt x="5999" y="8382"/>
              </a:cubicBezTo>
              <a:cubicBezTo>
                <a:pt x="5948" y="8279"/>
                <a:pt x="5742" y="8066"/>
                <a:pt x="5540" y="7907"/>
              </a:cubicBezTo>
              <a:cubicBezTo>
                <a:pt x="5341" y="7743"/>
                <a:pt x="5115" y="7530"/>
                <a:pt x="5044" y="7427"/>
              </a:cubicBezTo>
              <a:cubicBezTo>
                <a:pt x="4945" y="7283"/>
                <a:pt x="4901" y="7275"/>
                <a:pt x="4858" y="7386"/>
              </a:cubicBezTo>
              <a:cubicBezTo>
                <a:pt x="4804" y="7530"/>
                <a:pt x="4562" y="7459"/>
                <a:pt x="4562" y="7304"/>
              </a:cubicBezTo>
              <a:cubicBezTo>
                <a:pt x="4562" y="7259"/>
                <a:pt x="4452" y="7218"/>
                <a:pt x="4316" y="7210"/>
              </a:cubicBezTo>
              <a:cubicBezTo>
                <a:pt x="4183" y="7206"/>
                <a:pt x="3823" y="7013"/>
                <a:pt x="3517" y="6783"/>
              </a:cubicBezTo>
              <a:cubicBezTo>
                <a:pt x="3213" y="6554"/>
                <a:pt x="2934" y="6365"/>
                <a:pt x="2898" y="6365"/>
              </a:cubicBezTo>
              <a:cubicBezTo>
                <a:pt x="2862" y="6365"/>
                <a:pt x="2832" y="6291"/>
                <a:pt x="2832" y="6197"/>
              </a:cubicBezTo>
              <a:cubicBezTo>
                <a:pt x="2832" y="6103"/>
                <a:pt x="2686" y="5889"/>
                <a:pt x="2507" y="5722"/>
              </a:cubicBezTo>
              <a:cubicBezTo>
                <a:pt x="2328" y="5557"/>
                <a:pt x="2182" y="5352"/>
                <a:pt x="2182" y="5270"/>
              </a:cubicBezTo>
              <a:cubicBezTo>
                <a:pt x="2182" y="5081"/>
                <a:pt x="1882" y="4761"/>
                <a:pt x="1623" y="4674"/>
              </a:cubicBezTo>
              <a:cubicBezTo>
                <a:pt x="1501" y="4633"/>
                <a:pt x="1335" y="4408"/>
                <a:pt x="1183" y="4088"/>
              </a:cubicBezTo>
              <a:cubicBezTo>
                <a:pt x="941" y="3568"/>
                <a:pt x="525" y="3170"/>
                <a:pt x="335" y="3288"/>
              </a:cubicBezTo>
              <a:cubicBezTo>
                <a:pt x="262" y="3334"/>
                <a:pt x="292" y="3116"/>
                <a:pt x="236" y="2948"/>
              </a:cubicBezTo>
              <a:cubicBezTo>
                <a:pt x="180" y="2780"/>
                <a:pt x="0" y="2540"/>
                <a:pt x="0" y="2282"/>
              </a:cubicBezTo>
              <a:cubicBezTo>
                <a:pt x="0" y="2024"/>
                <a:pt x="341" y="1807"/>
                <a:pt x="237" y="1401"/>
              </a:cubicBezTo>
              <a:cubicBezTo>
                <a:pt x="160" y="1097"/>
                <a:pt x="574" y="1002"/>
                <a:pt x="778" y="923"/>
              </a:cubicBezTo>
              <a:cubicBezTo>
                <a:pt x="981" y="844"/>
                <a:pt x="1278" y="631"/>
                <a:pt x="1462" y="927"/>
              </a:cubicBezTo>
              <a:cubicBezTo>
                <a:pt x="1582" y="1120"/>
                <a:pt x="1661" y="1144"/>
                <a:pt x="1912" y="1078"/>
              </a:cubicBezTo>
              <a:cubicBezTo>
                <a:pt x="2469" y="935"/>
                <a:pt x="3131" y="1017"/>
                <a:pt x="3925" y="1337"/>
              </a:cubicBezTo>
              <a:cubicBezTo>
                <a:pt x="4079" y="1398"/>
                <a:pt x="4125" y="1366"/>
                <a:pt x="4163" y="1165"/>
              </a:cubicBezTo>
              <a:cubicBezTo>
                <a:pt x="4191" y="1033"/>
                <a:pt x="4204" y="779"/>
                <a:pt x="4191" y="607"/>
              </a:cubicBezTo>
              <a:cubicBezTo>
                <a:pt x="4171" y="266"/>
                <a:pt x="4202" y="0"/>
                <a:pt x="4349" y="0"/>
              </a:cubicBezTo>
              <a:cubicBezTo>
                <a:pt x="4497" y="0"/>
                <a:pt x="5075" y="264"/>
                <a:pt x="5075" y="609"/>
              </a:cubicBezTo>
              <a:cubicBezTo>
                <a:pt x="5075" y="806"/>
                <a:pt x="4803" y="1366"/>
                <a:pt x="4825" y="1459"/>
              </a:cubicBezTo>
              <a:cubicBezTo>
                <a:pt x="4847" y="1553"/>
                <a:pt x="5049" y="1472"/>
                <a:pt x="5205" y="1173"/>
              </a:cubicBezTo>
              <a:cubicBezTo>
                <a:pt x="5359" y="869"/>
                <a:pt x="5443" y="808"/>
                <a:pt x="5689" y="808"/>
              </a:cubicBezTo>
              <a:cubicBezTo>
                <a:pt x="5948" y="808"/>
                <a:pt x="5997" y="767"/>
                <a:pt x="6071" y="483"/>
              </a:cubicBezTo>
              <a:cubicBezTo>
                <a:pt x="6143" y="205"/>
                <a:pt x="6186" y="164"/>
                <a:pt x="6378" y="209"/>
              </a:cubicBezTo>
              <a:cubicBezTo>
                <a:pt x="6624" y="266"/>
                <a:pt x="6830" y="542"/>
                <a:pt x="6902" y="911"/>
              </a:cubicBezTo>
              <a:cubicBezTo>
                <a:pt x="6960" y="1206"/>
                <a:pt x="7203" y="1337"/>
                <a:pt x="7340" y="1152"/>
              </a:cubicBezTo>
              <a:cubicBezTo>
                <a:pt x="7399" y="1074"/>
                <a:pt x="7446" y="1062"/>
                <a:pt x="7446" y="1120"/>
              </a:cubicBezTo>
              <a:cubicBezTo>
                <a:pt x="7446" y="1263"/>
                <a:pt x="8149" y="2431"/>
                <a:pt x="8233" y="2431"/>
              </a:cubicBezTo>
              <a:cubicBezTo>
                <a:pt x="8271" y="2431"/>
                <a:pt x="8346" y="2522"/>
                <a:pt x="8399" y="2632"/>
              </a:cubicBezTo>
              <a:cubicBezTo>
                <a:pt x="8516" y="2882"/>
                <a:pt x="8777" y="3125"/>
                <a:pt x="8928" y="3125"/>
              </a:cubicBezTo>
              <a:cubicBezTo>
                <a:pt x="8989" y="3125"/>
                <a:pt x="9121" y="3260"/>
                <a:pt x="9224" y="3424"/>
              </a:cubicBezTo>
              <a:cubicBezTo>
                <a:pt x="9401" y="3703"/>
                <a:pt x="9408" y="3764"/>
                <a:pt x="9370" y="4609"/>
              </a:cubicBezTo>
              <a:cubicBezTo>
                <a:pt x="9339" y="5286"/>
                <a:pt x="9355" y="5553"/>
                <a:pt x="9434" y="5722"/>
              </a:cubicBezTo>
              <a:cubicBezTo>
                <a:pt x="9490" y="5844"/>
                <a:pt x="9538" y="6041"/>
                <a:pt x="9538" y="6156"/>
              </a:cubicBezTo>
              <a:cubicBezTo>
                <a:pt x="9538" y="6270"/>
                <a:pt x="9564" y="6365"/>
                <a:pt x="9598" y="6365"/>
              </a:cubicBezTo>
              <a:cubicBezTo>
                <a:pt x="9628" y="6365"/>
                <a:pt x="9770" y="6533"/>
                <a:pt x="9911" y="6742"/>
              </a:cubicBezTo>
              <a:cubicBezTo>
                <a:pt x="10113" y="7037"/>
                <a:pt x="10177" y="7234"/>
                <a:pt x="10210" y="7656"/>
              </a:cubicBezTo>
              <a:cubicBezTo>
                <a:pt x="10251" y="8173"/>
                <a:pt x="10241" y="8214"/>
                <a:pt x="9974" y="8604"/>
              </a:cubicBezTo>
              <a:cubicBezTo>
                <a:pt x="9819" y="8825"/>
                <a:pt x="9628" y="9067"/>
                <a:pt x="9543" y="9137"/>
              </a:cubicBezTo>
              <a:cubicBezTo>
                <a:pt x="9462" y="9211"/>
                <a:pt x="9393" y="9334"/>
                <a:pt x="9393" y="9416"/>
              </a:cubicBezTo>
              <a:cubicBezTo>
                <a:pt x="9393" y="9497"/>
                <a:pt x="9296" y="9678"/>
                <a:pt x="9176" y="9822"/>
              </a:cubicBezTo>
              <a:cubicBezTo>
                <a:pt x="8989" y="10039"/>
                <a:pt x="8953" y="10051"/>
                <a:pt x="8915" y="9899"/>
              </a:cubicBezTo>
              <a:close/>
            </a:path>
          </a:pathLst>
        </a:custGeom>
        <a:solidFill>
          <a:schemeClr val="bg1">
            <a:lumMod val="85000"/>
          </a:schemeClr>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228600</xdr:colOff>
      <xdr:row>26</xdr:row>
      <xdr:rowOff>0</xdr:rowOff>
    </xdr:from>
    <xdr:ext cx="485775" cy="485775"/>
    <xdr:sp macro="" textlink="">
      <xdr:nvSpPr>
        <xdr:cNvPr id="41" name="Shape 42">
          <a:extLst>
            <a:ext uri="{FF2B5EF4-FFF2-40B4-BE49-F238E27FC236}">
              <a16:creationId xmlns:a16="http://schemas.microsoft.com/office/drawing/2014/main" id="{9900EF25-D351-4497-BAC1-69FC8134F255}"/>
            </a:ext>
          </a:extLst>
        </xdr:cNvPr>
        <xdr:cNvSpPr/>
      </xdr:nvSpPr>
      <xdr:spPr>
        <a:xfrm>
          <a:off x="6637020" y="4632960"/>
          <a:ext cx="485775" cy="485775"/>
        </a:xfrm>
        <a:custGeom>
          <a:avLst/>
          <a:gdLst/>
          <a:ahLst/>
          <a:cxnLst/>
          <a:rect l="l" t="t" r="r" b="b"/>
          <a:pathLst>
            <a:path w="10000" h="10000" extrusionOk="0">
              <a:moveTo>
                <a:pt x="965" y="9898"/>
              </a:moveTo>
              <a:cubicBezTo>
                <a:pt x="902" y="9845"/>
                <a:pt x="856" y="9661"/>
                <a:pt x="856" y="9490"/>
              </a:cubicBezTo>
              <a:cubicBezTo>
                <a:pt x="856" y="9317"/>
                <a:pt x="742" y="8893"/>
                <a:pt x="600" y="8549"/>
              </a:cubicBezTo>
              <a:cubicBezTo>
                <a:pt x="355" y="7936"/>
                <a:pt x="-278" y="7695"/>
                <a:pt x="138" y="6921"/>
              </a:cubicBezTo>
              <a:cubicBezTo>
                <a:pt x="451" y="6330"/>
                <a:pt x="924" y="5637"/>
                <a:pt x="1039" y="4556"/>
              </a:cubicBezTo>
              <a:cubicBezTo>
                <a:pt x="1192" y="3089"/>
                <a:pt x="1072" y="2806"/>
                <a:pt x="1256" y="2362"/>
              </a:cubicBezTo>
              <a:cubicBezTo>
                <a:pt x="1440" y="1918"/>
                <a:pt x="1957" y="2120"/>
                <a:pt x="2144" y="1893"/>
              </a:cubicBezTo>
              <a:cubicBezTo>
                <a:pt x="2331" y="1666"/>
                <a:pt x="2240" y="1130"/>
                <a:pt x="2377" y="1001"/>
              </a:cubicBezTo>
              <a:cubicBezTo>
                <a:pt x="2502" y="883"/>
                <a:pt x="2559" y="737"/>
                <a:pt x="2502" y="684"/>
              </a:cubicBezTo>
              <a:cubicBezTo>
                <a:pt x="2445" y="630"/>
                <a:pt x="2559" y="544"/>
                <a:pt x="2759" y="495"/>
              </a:cubicBezTo>
              <a:cubicBezTo>
                <a:pt x="2980" y="436"/>
                <a:pt x="3095" y="323"/>
                <a:pt x="3043" y="194"/>
              </a:cubicBezTo>
              <a:cubicBezTo>
                <a:pt x="2924" y="-91"/>
                <a:pt x="3100" y="-64"/>
                <a:pt x="3669" y="291"/>
              </a:cubicBezTo>
              <a:cubicBezTo>
                <a:pt x="3931" y="457"/>
                <a:pt x="4381" y="592"/>
                <a:pt x="4666" y="592"/>
              </a:cubicBezTo>
              <a:cubicBezTo>
                <a:pt x="5242" y="592"/>
                <a:pt x="5425" y="807"/>
                <a:pt x="5601" y="1699"/>
              </a:cubicBezTo>
              <a:cubicBezTo>
                <a:pt x="5704" y="2215"/>
                <a:pt x="5760" y="2264"/>
                <a:pt x="6239" y="2264"/>
              </a:cubicBezTo>
              <a:cubicBezTo>
                <a:pt x="6632" y="2264"/>
                <a:pt x="6786" y="2184"/>
                <a:pt x="6848" y="1963"/>
              </a:cubicBezTo>
              <a:cubicBezTo>
                <a:pt x="6939" y="1641"/>
                <a:pt x="7691" y="1291"/>
                <a:pt x="7959" y="1447"/>
              </a:cubicBezTo>
              <a:cubicBezTo>
                <a:pt x="8050" y="1501"/>
                <a:pt x="8084" y="1727"/>
                <a:pt x="8033" y="1952"/>
              </a:cubicBezTo>
              <a:cubicBezTo>
                <a:pt x="7948" y="2361"/>
                <a:pt x="7953" y="2361"/>
                <a:pt x="8859" y="2350"/>
              </a:cubicBezTo>
              <a:cubicBezTo>
                <a:pt x="9707" y="2339"/>
                <a:pt x="9776" y="2366"/>
                <a:pt x="9923" y="2758"/>
              </a:cubicBezTo>
              <a:cubicBezTo>
                <a:pt x="10060" y="3118"/>
                <a:pt x="10032" y="3215"/>
                <a:pt x="9713" y="3426"/>
              </a:cubicBezTo>
              <a:cubicBezTo>
                <a:pt x="9423" y="3613"/>
                <a:pt x="9389" y="3694"/>
                <a:pt x="9559" y="3796"/>
              </a:cubicBezTo>
              <a:cubicBezTo>
                <a:pt x="9878" y="3979"/>
                <a:pt x="9975" y="6957"/>
                <a:pt x="9673" y="7135"/>
              </a:cubicBezTo>
              <a:cubicBezTo>
                <a:pt x="9280" y="7371"/>
                <a:pt x="8893" y="7286"/>
                <a:pt x="8893" y="6968"/>
              </a:cubicBezTo>
              <a:cubicBezTo>
                <a:pt x="8893" y="6796"/>
                <a:pt x="8784" y="6661"/>
                <a:pt x="8653" y="6661"/>
              </a:cubicBezTo>
              <a:cubicBezTo>
                <a:pt x="8482" y="6661"/>
                <a:pt x="8409" y="6500"/>
                <a:pt x="8409" y="6097"/>
              </a:cubicBezTo>
              <a:cubicBezTo>
                <a:pt x="8409" y="5780"/>
                <a:pt x="8306" y="5355"/>
                <a:pt x="8181" y="5146"/>
              </a:cubicBezTo>
              <a:cubicBezTo>
                <a:pt x="8055" y="4936"/>
                <a:pt x="7833" y="4544"/>
                <a:pt x="7680" y="4274"/>
              </a:cubicBezTo>
              <a:cubicBezTo>
                <a:pt x="7400" y="3764"/>
                <a:pt x="7128" y="3624"/>
                <a:pt x="7128" y="3990"/>
              </a:cubicBezTo>
              <a:cubicBezTo>
                <a:pt x="7128" y="4108"/>
                <a:pt x="6900" y="4431"/>
                <a:pt x="6620" y="4710"/>
              </a:cubicBezTo>
              <a:cubicBezTo>
                <a:pt x="6131" y="5210"/>
                <a:pt x="6125" y="5232"/>
                <a:pt x="6318" y="5947"/>
              </a:cubicBezTo>
              <a:cubicBezTo>
                <a:pt x="6535" y="6753"/>
                <a:pt x="6478" y="6893"/>
                <a:pt x="5527" y="7855"/>
              </a:cubicBezTo>
              <a:cubicBezTo>
                <a:pt x="5089" y="8296"/>
                <a:pt x="4951" y="8350"/>
                <a:pt x="4490" y="8269"/>
              </a:cubicBezTo>
              <a:cubicBezTo>
                <a:pt x="4006" y="8184"/>
                <a:pt x="3931" y="8220"/>
                <a:pt x="3750" y="8635"/>
              </a:cubicBezTo>
              <a:cubicBezTo>
                <a:pt x="3573" y="9044"/>
                <a:pt x="3476" y="9092"/>
                <a:pt x="2855" y="9092"/>
              </a:cubicBezTo>
              <a:cubicBezTo>
                <a:pt x="2269" y="9092"/>
                <a:pt x="2110" y="9161"/>
                <a:pt x="1819" y="9549"/>
              </a:cubicBezTo>
              <a:cubicBezTo>
                <a:pt x="1489" y="9985"/>
                <a:pt x="1187" y="10113"/>
                <a:pt x="965" y="9898"/>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0</xdr:colOff>
      <xdr:row>25</xdr:row>
      <xdr:rowOff>0</xdr:rowOff>
    </xdr:from>
    <xdr:ext cx="1152525" cy="628650"/>
    <xdr:sp macro="" textlink="">
      <xdr:nvSpPr>
        <xdr:cNvPr id="42" name="Shape 40">
          <a:extLst>
            <a:ext uri="{FF2B5EF4-FFF2-40B4-BE49-F238E27FC236}">
              <a16:creationId xmlns:a16="http://schemas.microsoft.com/office/drawing/2014/main" id="{62330209-5C00-4D6D-A784-5A845C6889C6}"/>
            </a:ext>
          </a:extLst>
        </xdr:cNvPr>
        <xdr:cNvSpPr/>
      </xdr:nvSpPr>
      <xdr:spPr>
        <a:xfrm>
          <a:off x="8100060" y="4457700"/>
          <a:ext cx="1152525" cy="628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0</xdr:colOff>
      <xdr:row>29</xdr:row>
      <xdr:rowOff>0</xdr:rowOff>
    </xdr:from>
    <xdr:ext cx="1152525" cy="628650"/>
    <xdr:sp macro="" textlink="">
      <xdr:nvSpPr>
        <xdr:cNvPr id="43" name="Shape 40">
          <a:extLst>
            <a:ext uri="{FF2B5EF4-FFF2-40B4-BE49-F238E27FC236}">
              <a16:creationId xmlns:a16="http://schemas.microsoft.com/office/drawing/2014/main" id="{1028C2BA-52E1-4462-A452-D38E49D66A1A}"/>
            </a:ext>
          </a:extLst>
        </xdr:cNvPr>
        <xdr:cNvSpPr/>
      </xdr:nvSpPr>
      <xdr:spPr>
        <a:xfrm>
          <a:off x="8945880" y="5158740"/>
          <a:ext cx="1152525" cy="628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666750</xdr:colOff>
      <xdr:row>22</xdr:row>
      <xdr:rowOff>171450</xdr:rowOff>
    </xdr:from>
    <xdr:ext cx="1504950" cy="1352550"/>
    <xdr:sp macro="" textlink="">
      <xdr:nvSpPr>
        <xdr:cNvPr id="44" name="Shape 43">
          <a:extLst>
            <a:ext uri="{FF2B5EF4-FFF2-40B4-BE49-F238E27FC236}">
              <a16:creationId xmlns:a16="http://schemas.microsoft.com/office/drawing/2014/main" id="{ABD542DC-7928-4FBB-AFE9-3A553BD0826B}"/>
            </a:ext>
          </a:extLst>
        </xdr:cNvPr>
        <xdr:cNvSpPr/>
      </xdr:nvSpPr>
      <xdr:spPr>
        <a:xfrm>
          <a:off x="7075170" y="4103370"/>
          <a:ext cx="1504950" cy="1352550"/>
        </a:xfrm>
        <a:custGeom>
          <a:avLst/>
          <a:gdLst/>
          <a:ahLst/>
          <a:cxnLst/>
          <a:rect l="l" t="t" r="r" b="b"/>
          <a:pathLst>
            <a:path w="4809" h="5212" extrusionOk="0">
              <a:moveTo>
                <a:pt x="3638" y="5151"/>
              </a:moveTo>
              <a:cubicBezTo>
                <a:pt x="3638" y="5115"/>
                <a:pt x="3606" y="5082"/>
                <a:pt x="3546" y="5057"/>
              </a:cubicBezTo>
              <a:cubicBezTo>
                <a:pt x="3496" y="5035"/>
                <a:pt x="3410" y="4972"/>
                <a:pt x="3356" y="4916"/>
              </a:cubicBezTo>
              <a:cubicBezTo>
                <a:pt x="3279" y="4836"/>
                <a:pt x="3266" y="4808"/>
                <a:pt x="3296" y="4789"/>
              </a:cubicBezTo>
              <a:cubicBezTo>
                <a:pt x="3343" y="4760"/>
                <a:pt x="3317" y="4675"/>
                <a:pt x="3261" y="4675"/>
              </a:cubicBezTo>
              <a:cubicBezTo>
                <a:pt x="3239" y="4675"/>
                <a:pt x="3206" y="4694"/>
                <a:pt x="3186" y="4717"/>
              </a:cubicBezTo>
              <a:cubicBezTo>
                <a:pt x="3167" y="4740"/>
                <a:pt x="3131" y="4760"/>
                <a:pt x="3107" y="4760"/>
              </a:cubicBezTo>
              <a:cubicBezTo>
                <a:pt x="3082" y="4760"/>
                <a:pt x="3028" y="4792"/>
                <a:pt x="2987" y="4832"/>
              </a:cubicBezTo>
              <a:cubicBezTo>
                <a:pt x="2804" y="5007"/>
                <a:pt x="2549" y="4775"/>
                <a:pt x="2695" y="4566"/>
              </a:cubicBezTo>
              <a:cubicBezTo>
                <a:pt x="2734" y="4511"/>
                <a:pt x="2736" y="4483"/>
                <a:pt x="2706" y="4378"/>
              </a:cubicBezTo>
              <a:cubicBezTo>
                <a:pt x="2667" y="4237"/>
                <a:pt x="2645" y="4224"/>
                <a:pt x="2484" y="4239"/>
              </a:cubicBezTo>
              <a:cubicBezTo>
                <a:pt x="2419" y="4245"/>
                <a:pt x="2368" y="4238"/>
                <a:pt x="2368" y="4223"/>
              </a:cubicBezTo>
              <a:cubicBezTo>
                <a:pt x="2368" y="4208"/>
                <a:pt x="2342" y="4195"/>
                <a:pt x="2311" y="4195"/>
              </a:cubicBezTo>
              <a:cubicBezTo>
                <a:pt x="2280" y="4195"/>
                <a:pt x="2255" y="4176"/>
                <a:pt x="2255" y="4153"/>
              </a:cubicBezTo>
              <a:cubicBezTo>
                <a:pt x="2255" y="4129"/>
                <a:pt x="2229" y="4085"/>
                <a:pt x="2198" y="4054"/>
              </a:cubicBezTo>
              <a:cubicBezTo>
                <a:pt x="2167" y="4023"/>
                <a:pt x="2142" y="3982"/>
                <a:pt x="2141" y="3962"/>
              </a:cubicBezTo>
              <a:cubicBezTo>
                <a:pt x="2139" y="3900"/>
                <a:pt x="2072" y="3835"/>
                <a:pt x="1961" y="3789"/>
              </a:cubicBezTo>
              <a:cubicBezTo>
                <a:pt x="1814" y="3727"/>
                <a:pt x="1796" y="3731"/>
                <a:pt x="1815" y="3821"/>
              </a:cubicBezTo>
              <a:cubicBezTo>
                <a:pt x="1827" y="3874"/>
                <a:pt x="1813" y="3930"/>
                <a:pt x="1772" y="3996"/>
              </a:cubicBezTo>
              <a:lnTo>
                <a:pt x="1713" y="4093"/>
              </a:lnTo>
              <a:lnTo>
                <a:pt x="1665" y="4030"/>
              </a:lnTo>
              <a:cubicBezTo>
                <a:pt x="1620" y="3970"/>
                <a:pt x="1614" y="3969"/>
                <a:pt x="1514" y="4010"/>
              </a:cubicBezTo>
              <a:cubicBezTo>
                <a:pt x="1416" y="4051"/>
                <a:pt x="1408" y="4051"/>
                <a:pt x="1381" y="3999"/>
              </a:cubicBezTo>
              <a:cubicBezTo>
                <a:pt x="1365" y="3969"/>
                <a:pt x="1352" y="3926"/>
                <a:pt x="1352" y="3903"/>
              </a:cubicBezTo>
              <a:cubicBezTo>
                <a:pt x="1352" y="3879"/>
                <a:pt x="1314" y="3853"/>
                <a:pt x="1265" y="3842"/>
              </a:cubicBezTo>
              <a:cubicBezTo>
                <a:pt x="1152" y="3817"/>
                <a:pt x="1135" y="3765"/>
                <a:pt x="1208" y="3663"/>
              </a:cubicBezTo>
              <a:cubicBezTo>
                <a:pt x="1240" y="3617"/>
                <a:pt x="1267" y="3541"/>
                <a:pt x="1267" y="3495"/>
              </a:cubicBezTo>
              <a:cubicBezTo>
                <a:pt x="1267" y="3420"/>
                <a:pt x="1281" y="3406"/>
                <a:pt x="1387" y="3372"/>
              </a:cubicBezTo>
              <a:cubicBezTo>
                <a:pt x="1549" y="3321"/>
                <a:pt x="1555" y="3234"/>
                <a:pt x="1399" y="3202"/>
              </a:cubicBezTo>
              <a:cubicBezTo>
                <a:pt x="1243" y="3169"/>
                <a:pt x="1191" y="3134"/>
                <a:pt x="1175" y="3049"/>
              </a:cubicBezTo>
              <a:cubicBezTo>
                <a:pt x="1156" y="2950"/>
                <a:pt x="1280" y="2617"/>
                <a:pt x="1372" y="2517"/>
              </a:cubicBezTo>
              <a:cubicBezTo>
                <a:pt x="1430" y="2454"/>
                <a:pt x="1437" y="2435"/>
                <a:pt x="1405" y="2415"/>
              </a:cubicBezTo>
              <a:cubicBezTo>
                <a:pt x="1383" y="2401"/>
                <a:pt x="1352" y="2390"/>
                <a:pt x="1334" y="2389"/>
              </a:cubicBezTo>
              <a:cubicBezTo>
                <a:pt x="1317" y="2389"/>
                <a:pt x="1271" y="2363"/>
                <a:pt x="1231" y="2332"/>
              </a:cubicBezTo>
              <a:cubicBezTo>
                <a:pt x="1158" y="2275"/>
                <a:pt x="1070" y="2282"/>
                <a:pt x="1070" y="2344"/>
              </a:cubicBezTo>
              <a:cubicBezTo>
                <a:pt x="1070" y="2417"/>
                <a:pt x="1009" y="2441"/>
                <a:pt x="957" y="2390"/>
              </a:cubicBezTo>
              <a:cubicBezTo>
                <a:pt x="930" y="2362"/>
                <a:pt x="895" y="2335"/>
                <a:pt x="879" y="2329"/>
              </a:cubicBezTo>
              <a:cubicBezTo>
                <a:pt x="862" y="2322"/>
                <a:pt x="860" y="2269"/>
                <a:pt x="872" y="2191"/>
              </a:cubicBezTo>
              <a:cubicBezTo>
                <a:pt x="884" y="2121"/>
                <a:pt x="895" y="2075"/>
                <a:pt x="897" y="2087"/>
              </a:cubicBezTo>
              <a:cubicBezTo>
                <a:pt x="899" y="2100"/>
                <a:pt x="938" y="2084"/>
                <a:pt x="984" y="2051"/>
              </a:cubicBezTo>
              <a:cubicBezTo>
                <a:pt x="1080" y="1983"/>
                <a:pt x="1074" y="1942"/>
                <a:pt x="958" y="1876"/>
              </a:cubicBezTo>
              <a:cubicBezTo>
                <a:pt x="898" y="1842"/>
                <a:pt x="874" y="1804"/>
                <a:pt x="867" y="1735"/>
              </a:cubicBezTo>
              <a:cubicBezTo>
                <a:pt x="859" y="1655"/>
                <a:pt x="848" y="1642"/>
                <a:pt x="792" y="1650"/>
              </a:cubicBezTo>
              <a:cubicBezTo>
                <a:pt x="713" y="1661"/>
                <a:pt x="618" y="1751"/>
                <a:pt x="618" y="1814"/>
              </a:cubicBezTo>
              <a:cubicBezTo>
                <a:pt x="618" y="1851"/>
                <a:pt x="610" y="1853"/>
                <a:pt x="576" y="1824"/>
              </a:cubicBezTo>
              <a:cubicBezTo>
                <a:pt x="541" y="1796"/>
                <a:pt x="516" y="1803"/>
                <a:pt x="434" y="1865"/>
              </a:cubicBezTo>
              <a:cubicBezTo>
                <a:pt x="379" y="1907"/>
                <a:pt x="316" y="1970"/>
                <a:pt x="292" y="2005"/>
              </a:cubicBezTo>
              <a:cubicBezTo>
                <a:pt x="269" y="2041"/>
                <a:pt x="218" y="2084"/>
                <a:pt x="179" y="2102"/>
              </a:cubicBezTo>
              <a:cubicBezTo>
                <a:pt x="115" y="2131"/>
                <a:pt x="106" y="2127"/>
                <a:pt x="80" y="2060"/>
              </a:cubicBezTo>
              <a:cubicBezTo>
                <a:pt x="58" y="2002"/>
                <a:pt x="64" y="1966"/>
                <a:pt x="109" y="1890"/>
              </a:cubicBezTo>
              <a:lnTo>
                <a:pt x="166" y="1794"/>
              </a:lnTo>
              <a:lnTo>
                <a:pt x="103" y="1769"/>
              </a:lnTo>
              <a:cubicBezTo>
                <a:pt x="60" y="1751"/>
                <a:pt x="54" y="1743"/>
                <a:pt x="85" y="1742"/>
              </a:cubicBezTo>
              <a:cubicBezTo>
                <a:pt x="111" y="1741"/>
                <a:pt x="149" y="1713"/>
                <a:pt x="171" y="1679"/>
              </a:cubicBezTo>
              <a:cubicBezTo>
                <a:pt x="205" y="1629"/>
                <a:pt x="221" y="1624"/>
                <a:pt x="270" y="1650"/>
              </a:cubicBezTo>
              <a:cubicBezTo>
                <a:pt x="339" y="1687"/>
                <a:pt x="364" y="1669"/>
                <a:pt x="364" y="1581"/>
              </a:cubicBezTo>
              <a:cubicBezTo>
                <a:pt x="364" y="1546"/>
                <a:pt x="379" y="1485"/>
                <a:pt x="396" y="1446"/>
              </a:cubicBezTo>
              <a:cubicBezTo>
                <a:pt x="421" y="1391"/>
                <a:pt x="421" y="1365"/>
                <a:pt x="393" y="1332"/>
              </a:cubicBezTo>
              <a:cubicBezTo>
                <a:pt x="374" y="1308"/>
                <a:pt x="346" y="1296"/>
                <a:pt x="333" y="1304"/>
              </a:cubicBezTo>
              <a:cubicBezTo>
                <a:pt x="319" y="1313"/>
                <a:pt x="308" y="1299"/>
                <a:pt x="308" y="1274"/>
              </a:cubicBezTo>
              <a:cubicBezTo>
                <a:pt x="308" y="1240"/>
                <a:pt x="292" y="1233"/>
                <a:pt x="249" y="1246"/>
              </a:cubicBezTo>
              <a:cubicBezTo>
                <a:pt x="173" y="1271"/>
                <a:pt x="83" y="1191"/>
                <a:pt x="102" y="1118"/>
              </a:cubicBezTo>
              <a:cubicBezTo>
                <a:pt x="110" y="1088"/>
                <a:pt x="90" y="1013"/>
                <a:pt x="58" y="952"/>
              </a:cubicBezTo>
              <a:lnTo>
                <a:pt x="0" y="841"/>
              </a:lnTo>
              <a:lnTo>
                <a:pt x="57" y="768"/>
              </a:lnTo>
              <a:cubicBezTo>
                <a:pt x="99" y="714"/>
                <a:pt x="109" y="673"/>
                <a:pt x="96" y="611"/>
              </a:cubicBezTo>
              <a:cubicBezTo>
                <a:pt x="84" y="556"/>
                <a:pt x="92" y="506"/>
                <a:pt x="122" y="464"/>
              </a:cubicBezTo>
              <a:cubicBezTo>
                <a:pt x="146" y="429"/>
                <a:pt x="166" y="380"/>
                <a:pt x="166" y="354"/>
              </a:cubicBezTo>
              <a:cubicBezTo>
                <a:pt x="166" y="328"/>
                <a:pt x="185" y="299"/>
                <a:pt x="209" y="290"/>
              </a:cubicBezTo>
              <a:cubicBezTo>
                <a:pt x="277" y="264"/>
                <a:pt x="258" y="223"/>
                <a:pt x="146" y="146"/>
              </a:cubicBezTo>
              <a:cubicBezTo>
                <a:pt x="38" y="73"/>
                <a:pt x="41" y="65"/>
                <a:pt x="171" y="73"/>
              </a:cubicBezTo>
              <a:cubicBezTo>
                <a:pt x="212" y="76"/>
                <a:pt x="254" y="65"/>
                <a:pt x="264" y="48"/>
              </a:cubicBezTo>
              <a:cubicBezTo>
                <a:pt x="294" y="0"/>
                <a:pt x="321" y="11"/>
                <a:pt x="466" y="131"/>
              </a:cubicBezTo>
              <a:cubicBezTo>
                <a:pt x="541" y="193"/>
                <a:pt x="617" y="244"/>
                <a:pt x="634" y="244"/>
              </a:cubicBezTo>
              <a:cubicBezTo>
                <a:pt x="667" y="244"/>
                <a:pt x="719" y="355"/>
                <a:pt x="834" y="666"/>
              </a:cubicBezTo>
              <a:cubicBezTo>
                <a:pt x="871" y="766"/>
                <a:pt x="925" y="874"/>
                <a:pt x="956" y="906"/>
              </a:cubicBezTo>
              <a:cubicBezTo>
                <a:pt x="986" y="938"/>
                <a:pt x="1044" y="1047"/>
                <a:pt x="1084" y="1148"/>
              </a:cubicBezTo>
              <a:cubicBezTo>
                <a:pt x="1127" y="1256"/>
                <a:pt x="1148" y="1290"/>
                <a:pt x="1136" y="1232"/>
              </a:cubicBezTo>
              <a:cubicBezTo>
                <a:pt x="1125" y="1177"/>
                <a:pt x="1117" y="1076"/>
                <a:pt x="1119" y="1006"/>
              </a:cubicBezTo>
              <a:cubicBezTo>
                <a:pt x="1122" y="895"/>
                <a:pt x="1108" y="863"/>
                <a:pt x="1008" y="752"/>
              </a:cubicBezTo>
              <a:cubicBezTo>
                <a:pt x="945" y="682"/>
                <a:pt x="903" y="650"/>
                <a:pt x="914" y="681"/>
              </a:cubicBezTo>
              <a:cubicBezTo>
                <a:pt x="925" y="712"/>
                <a:pt x="941" y="757"/>
                <a:pt x="949" y="780"/>
              </a:cubicBezTo>
              <a:cubicBezTo>
                <a:pt x="961" y="812"/>
                <a:pt x="957" y="815"/>
                <a:pt x="930" y="791"/>
              </a:cubicBezTo>
              <a:cubicBezTo>
                <a:pt x="912" y="773"/>
                <a:pt x="893" y="716"/>
                <a:pt x="888" y="664"/>
              </a:cubicBezTo>
              <a:cubicBezTo>
                <a:pt x="884" y="611"/>
                <a:pt x="847" y="519"/>
                <a:pt x="806" y="459"/>
              </a:cubicBezTo>
              <a:cubicBezTo>
                <a:pt x="765" y="398"/>
                <a:pt x="731" y="336"/>
                <a:pt x="731" y="319"/>
              </a:cubicBezTo>
              <a:cubicBezTo>
                <a:pt x="731" y="279"/>
                <a:pt x="756" y="310"/>
                <a:pt x="885" y="508"/>
              </a:cubicBezTo>
              <a:cubicBezTo>
                <a:pt x="944" y="599"/>
                <a:pt x="1033" y="698"/>
                <a:pt x="1084" y="728"/>
              </a:cubicBezTo>
              <a:cubicBezTo>
                <a:pt x="1190" y="790"/>
                <a:pt x="1220" y="869"/>
                <a:pt x="1176" y="966"/>
              </a:cubicBezTo>
              <a:cubicBezTo>
                <a:pt x="1137" y="1052"/>
                <a:pt x="1191" y="1379"/>
                <a:pt x="1269" y="1533"/>
              </a:cubicBezTo>
              <a:cubicBezTo>
                <a:pt x="1299" y="1591"/>
                <a:pt x="1324" y="1656"/>
                <a:pt x="1324" y="1677"/>
              </a:cubicBezTo>
              <a:cubicBezTo>
                <a:pt x="1324" y="1698"/>
                <a:pt x="1396" y="1787"/>
                <a:pt x="1485" y="1876"/>
              </a:cubicBezTo>
              <a:cubicBezTo>
                <a:pt x="1677" y="2066"/>
                <a:pt x="1799" y="2221"/>
                <a:pt x="1900" y="2401"/>
              </a:cubicBezTo>
              <a:cubicBezTo>
                <a:pt x="1940" y="2474"/>
                <a:pt x="2001" y="2570"/>
                <a:pt x="2034" y="2615"/>
              </a:cubicBezTo>
              <a:cubicBezTo>
                <a:pt x="2073" y="2668"/>
                <a:pt x="2100" y="2754"/>
                <a:pt x="2108" y="2855"/>
              </a:cubicBezTo>
              <a:cubicBezTo>
                <a:pt x="2119" y="2994"/>
                <a:pt x="2132" y="3022"/>
                <a:pt x="2218" y="3089"/>
              </a:cubicBezTo>
              <a:cubicBezTo>
                <a:pt x="2272" y="3131"/>
                <a:pt x="2333" y="3199"/>
                <a:pt x="2355" y="3241"/>
              </a:cubicBezTo>
              <a:cubicBezTo>
                <a:pt x="2377" y="3282"/>
                <a:pt x="2419" y="3324"/>
                <a:pt x="2448" y="3333"/>
              </a:cubicBezTo>
              <a:cubicBezTo>
                <a:pt x="2477" y="3342"/>
                <a:pt x="2515" y="3381"/>
                <a:pt x="2532" y="3420"/>
              </a:cubicBezTo>
              <a:cubicBezTo>
                <a:pt x="2550" y="3459"/>
                <a:pt x="2597" y="3503"/>
                <a:pt x="2635" y="3518"/>
              </a:cubicBezTo>
              <a:cubicBezTo>
                <a:pt x="2719" y="3549"/>
                <a:pt x="2732" y="3586"/>
                <a:pt x="2650" y="3560"/>
              </a:cubicBezTo>
              <a:cubicBezTo>
                <a:pt x="2618" y="3550"/>
                <a:pt x="2594" y="3555"/>
                <a:pt x="2594" y="3572"/>
              </a:cubicBezTo>
              <a:cubicBezTo>
                <a:pt x="2594" y="3589"/>
                <a:pt x="2606" y="3602"/>
                <a:pt x="2622" y="3602"/>
              </a:cubicBezTo>
              <a:cubicBezTo>
                <a:pt x="2637" y="3602"/>
                <a:pt x="2647" y="3618"/>
                <a:pt x="2643" y="3637"/>
              </a:cubicBezTo>
              <a:cubicBezTo>
                <a:pt x="2638" y="3660"/>
                <a:pt x="2663" y="3669"/>
                <a:pt x="2715" y="3663"/>
              </a:cubicBezTo>
              <a:cubicBezTo>
                <a:pt x="2758" y="3658"/>
                <a:pt x="2815" y="3671"/>
                <a:pt x="2839" y="3692"/>
              </a:cubicBezTo>
              <a:cubicBezTo>
                <a:pt x="2878" y="3724"/>
                <a:pt x="2883" y="3723"/>
                <a:pt x="2871" y="3687"/>
              </a:cubicBezTo>
              <a:cubicBezTo>
                <a:pt x="2863" y="3664"/>
                <a:pt x="2830" y="3641"/>
                <a:pt x="2796" y="3636"/>
              </a:cubicBezTo>
              <a:cubicBezTo>
                <a:pt x="2762" y="3631"/>
                <a:pt x="2735" y="3615"/>
                <a:pt x="2735" y="3602"/>
              </a:cubicBezTo>
              <a:cubicBezTo>
                <a:pt x="2735" y="3588"/>
                <a:pt x="2785" y="3594"/>
                <a:pt x="2846" y="3616"/>
              </a:cubicBezTo>
              <a:cubicBezTo>
                <a:pt x="2918" y="3641"/>
                <a:pt x="3013" y="3649"/>
                <a:pt x="3115" y="3639"/>
              </a:cubicBezTo>
              <a:cubicBezTo>
                <a:pt x="3266" y="3623"/>
                <a:pt x="3279" y="3627"/>
                <a:pt x="3369" y="3714"/>
              </a:cubicBezTo>
              <a:cubicBezTo>
                <a:pt x="3421" y="3765"/>
                <a:pt x="3506" y="3815"/>
                <a:pt x="3557" y="3825"/>
              </a:cubicBezTo>
              <a:cubicBezTo>
                <a:pt x="3615" y="3837"/>
                <a:pt x="3664" y="3870"/>
                <a:pt x="3684" y="3909"/>
              </a:cubicBezTo>
              <a:cubicBezTo>
                <a:pt x="3701" y="3945"/>
                <a:pt x="3729" y="3987"/>
                <a:pt x="3745" y="4003"/>
              </a:cubicBezTo>
              <a:cubicBezTo>
                <a:pt x="3761" y="4019"/>
                <a:pt x="3767" y="4053"/>
                <a:pt x="3758" y="4079"/>
              </a:cubicBezTo>
              <a:cubicBezTo>
                <a:pt x="3749" y="4104"/>
                <a:pt x="3752" y="4115"/>
                <a:pt x="3765" y="4104"/>
              </a:cubicBezTo>
              <a:cubicBezTo>
                <a:pt x="3777" y="4092"/>
                <a:pt x="3807" y="4109"/>
                <a:pt x="3829" y="4142"/>
              </a:cubicBezTo>
              <a:cubicBezTo>
                <a:pt x="3867" y="4196"/>
                <a:pt x="3888" y="4199"/>
                <a:pt x="4074" y="4182"/>
              </a:cubicBezTo>
              <a:lnTo>
                <a:pt x="4277" y="4163"/>
              </a:lnTo>
              <a:lnTo>
                <a:pt x="4310" y="4274"/>
              </a:lnTo>
              <a:cubicBezTo>
                <a:pt x="4328" y="4335"/>
                <a:pt x="4344" y="4409"/>
                <a:pt x="4344" y="4438"/>
              </a:cubicBezTo>
              <a:cubicBezTo>
                <a:pt x="4344" y="4467"/>
                <a:pt x="4403" y="4542"/>
                <a:pt x="4474" y="4604"/>
              </a:cubicBezTo>
              <a:cubicBezTo>
                <a:pt x="4679" y="4783"/>
                <a:pt x="4713" y="4824"/>
                <a:pt x="4755" y="4944"/>
              </a:cubicBezTo>
              <a:cubicBezTo>
                <a:pt x="4807" y="5092"/>
                <a:pt x="4809" y="5084"/>
                <a:pt x="4694" y="5152"/>
              </a:cubicBezTo>
              <a:cubicBezTo>
                <a:pt x="4601" y="5207"/>
                <a:pt x="4553" y="5212"/>
                <a:pt x="4115" y="5210"/>
              </a:cubicBezTo>
              <a:cubicBezTo>
                <a:pt x="3659" y="5207"/>
                <a:pt x="3638" y="5205"/>
                <a:pt x="3638" y="5151"/>
              </a:cubicBezTo>
              <a:close/>
            </a:path>
          </a:pathLst>
        </a:custGeom>
        <a:solidFill>
          <a:schemeClr val="bg1">
            <a:lumMod val="85000"/>
          </a:schemeClr>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304800</xdr:colOff>
      <xdr:row>28</xdr:row>
      <xdr:rowOff>0</xdr:rowOff>
    </xdr:from>
    <xdr:ext cx="914400" cy="390525"/>
    <xdr:sp macro="" textlink="">
      <xdr:nvSpPr>
        <xdr:cNvPr id="45" name="Shape 44">
          <a:extLst>
            <a:ext uri="{FF2B5EF4-FFF2-40B4-BE49-F238E27FC236}">
              <a16:creationId xmlns:a16="http://schemas.microsoft.com/office/drawing/2014/main" id="{D3897F0A-D2E2-4901-9F6D-EE709F1B2A30}"/>
            </a:ext>
          </a:extLst>
        </xdr:cNvPr>
        <xdr:cNvSpPr/>
      </xdr:nvSpPr>
      <xdr:spPr>
        <a:xfrm>
          <a:off x="8404860" y="4983480"/>
          <a:ext cx="914400" cy="390525"/>
        </a:xfrm>
        <a:custGeom>
          <a:avLst/>
          <a:gdLst/>
          <a:ahLst/>
          <a:cxnLst/>
          <a:rect l="l" t="t" r="r" b="b"/>
          <a:pathLst>
            <a:path w="10000" h="10000" extrusionOk="0">
              <a:moveTo>
                <a:pt x="8725" y="9868"/>
              </a:moveTo>
              <a:cubicBezTo>
                <a:pt x="8692" y="9798"/>
                <a:pt x="8662" y="9597"/>
                <a:pt x="8662" y="9416"/>
              </a:cubicBezTo>
              <a:cubicBezTo>
                <a:pt x="8662" y="9222"/>
                <a:pt x="8441" y="8919"/>
                <a:pt x="8264" y="8791"/>
              </a:cubicBezTo>
              <a:cubicBezTo>
                <a:pt x="8087" y="8663"/>
                <a:pt x="7586" y="8987"/>
                <a:pt x="7602" y="8646"/>
              </a:cubicBezTo>
              <a:cubicBezTo>
                <a:pt x="7632" y="8118"/>
                <a:pt x="7417" y="7340"/>
                <a:pt x="7264" y="7326"/>
              </a:cubicBezTo>
              <a:cubicBezTo>
                <a:pt x="7201" y="7326"/>
                <a:pt x="7350" y="6494"/>
                <a:pt x="7172" y="6268"/>
              </a:cubicBezTo>
              <a:cubicBezTo>
                <a:pt x="6994" y="6042"/>
                <a:pt x="6476" y="5532"/>
                <a:pt x="6198" y="5969"/>
              </a:cubicBezTo>
              <a:cubicBezTo>
                <a:pt x="6105" y="6122"/>
                <a:pt x="5962" y="6199"/>
                <a:pt x="5886" y="6136"/>
              </a:cubicBezTo>
              <a:cubicBezTo>
                <a:pt x="5741" y="6018"/>
                <a:pt x="5479" y="6567"/>
                <a:pt x="5072" y="7846"/>
              </a:cubicBezTo>
              <a:cubicBezTo>
                <a:pt x="4767" y="8798"/>
                <a:pt x="4499" y="9409"/>
                <a:pt x="4386" y="9409"/>
              </a:cubicBezTo>
              <a:cubicBezTo>
                <a:pt x="4333" y="9409"/>
                <a:pt x="4240" y="9277"/>
                <a:pt x="4174" y="9117"/>
              </a:cubicBezTo>
              <a:cubicBezTo>
                <a:pt x="4111" y="8958"/>
                <a:pt x="4049" y="9052"/>
                <a:pt x="3843" y="8826"/>
              </a:cubicBezTo>
              <a:cubicBezTo>
                <a:pt x="3638" y="8600"/>
                <a:pt x="3008" y="9021"/>
                <a:pt x="2942" y="7763"/>
              </a:cubicBezTo>
              <a:cubicBezTo>
                <a:pt x="2874" y="6533"/>
                <a:pt x="2802" y="5767"/>
                <a:pt x="2687" y="5490"/>
              </a:cubicBezTo>
              <a:cubicBezTo>
                <a:pt x="2572" y="5213"/>
                <a:pt x="2372" y="5622"/>
                <a:pt x="2253" y="6101"/>
              </a:cubicBezTo>
              <a:cubicBezTo>
                <a:pt x="2163" y="6463"/>
                <a:pt x="2120" y="6942"/>
                <a:pt x="2150" y="7255"/>
              </a:cubicBezTo>
              <a:cubicBezTo>
                <a:pt x="2190" y="7658"/>
                <a:pt x="2147" y="7901"/>
                <a:pt x="1985" y="8221"/>
              </a:cubicBezTo>
              <a:cubicBezTo>
                <a:pt x="1865" y="8457"/>
                <a:pt x="1736" y="8937"/>
                <a:pt x="1700" y="9277"/>
              </a:cubicBezTo>
              <a:cubicBezTo>
                <a:pt x="1679" y="9486"/>
                <a:pt x="1658" y="9694"/>
                <a:pt x="1637" y="9903"/>
              </a:cubicBezTo>
              <a:cubicBezTo>
                <a:pt x="1605" y="9738"/>
                <a:pt x="1573" y="9574"/>
                <a:pt x="1540" y="9409"/>
              </a:cubicBezTo>
              <a:cubicBezTo>
                <a:pt x="1342" y="8395"/>
                <a:pt x="1196" y="7936"/>
                <a:pt x="1001" y="7721"/>
              </a:cubicBezTo>
              <a:cubicBezTo>
                <a:pt x="650" y="7338"/>
                <a:pt x="180" y="6101"/>
                <a:pt x="130" y="5441"/>
              </a:cubicBezTo>
              <a:cubicBezTo>
                <a:pt x="103" y="5087"/>
                <a:pt x="54" y="4621"/>
                <a:pt x="17" y="4392"/>
              </a:cubicBezTo>
              <a:cubicBezTo>
                <a:pt x="-29" y="4079"/>
                <a:pt x="17" y="3899"/>
                <a:pt x="213" y="3628"/>
              </a:cubicBezTo>
              <a:cubicBezTo>
                <a:pt x="391" y="3384"/>
                <a:pt x="484" y="3343"/>
                <a:pt x="510" y="3495"/>
              </a:cubicBezTo>
              <a:cubicBezTo>
                <a:pt x="561" y="3822"/>
                <a:pt x="657" y="3780"/>
                <a:pt x="905" y="3329"/>
              </a:cubicBezTo>
              <a:cubicBezTo>
                <a:pt x="1021" y="3113"/>
                <a:pt x="1193" y="2940"/>
                <a:pt x="1286" y="2940"/>
              </a:cubicBezTo>
              <a:cubicBezTo>
                <a:pt x="1379" y="2940"/>
                <a:pt x="1484" y="2835"/>
                <a:pt x="1521" y="2717"/>
              </a:cubicBezTo>
              <a:cubicBezTo>
                <a:pt x="1584" y="2495"/>
                <a:pt x="1418" y="2536"/>
                <a:pt x="935" y="2856"/>
              </a:cubicBezTo>
              <a:cubicBezTo>
                <a:pt x="779" y="2960"/>
                <a:pt x="779" y="2946"/>
                <a:pt x="945" y="2731"/>
              </a:cubicBezTo>
              <a:cubicBezTo>
                <a:pt x="1136" y="2467"/>
                <a:pt x="2296" y="1960"/>
                <a:pt x="2680" y="1960"/>
              </a:cubicBezTo>
              <a:cubicBezTo>
                <a:pt x="2846" y="1967"/>
                <a:pt x="2875" y="2015"/>
                <a:pt x="2786" y="2133"/>
              </a:cubicBezTo>
              <a:cubicBezTo>
                <a:pt x="2680" y="2279"/>
                <a:pt x="2680" y="2321"/>
                <a:pt x="2786" y="2391"/>
              </a:cubicBezTo>
              <a:cubicBezTo>
                <a:pt x="2855" y="2439"/>
                <a:pt x="2965" y="2363"/>
                <a:pt x="3035" y="2224"/>
              </a:cubicBezTo>
              <a:cubicBezTo>
                <a:pt x="3101" y="2085"/>
                <a:pt x="3313" y="1883"/>
                <a:pt x="3501" y="1772"/>
              </a:cubicBezTo>
              <a:cubicBezTo>
                <a:pt x="3694" y="1661"/>
                <a:pt x="3976" y="1327"/>
                <a:pt x="4131" y="1028"/>
              </a:cubicBezTo>
              <a:cubicBezTo>
                <a:pt x="4399" y="521"/>
                <a:pt x="4774" y="0"/>
                <a:pt x="4869" y="0"/>
              </a:cubicBezTo>
              <a:cubicBezTo>
                <a:pt x="4893" y="0"/>
                <a:pt x="4926" y="285"/>
                <a:pt x="4939" y="632"/>
              </a:cubicBezTo>
              <a:cubicBezTo>
                <a:pt x="4968" y="1223"/>
                <a:pt x="4995" y="1279"/>
                <a:pt x="5343" y="1334"/>
              </a:cubicBezTo>
              <a:cubicBezTo>
                <a:pt x="5797" y="1404"/>
                <a:pt x="5949" y="1779"/>
                <a:pt x="5952" y="2828"/>
              </a:cubicBezTo>
              <a:cubicBezTo>
                <a:pt x="5956" y="3822"/>
                <a:pt x="5999" y="3968"/>
                <a:pt x="6483" y="4482"/>
              </a:cubicBezTo>
              <a:cubicBezTo>
                <a:pt x="6697" y="4705"/>
                <a:pt x="6900" y="4983"/>
                <a:pt x="6933" y="5094"/>
              </a:cubicBezTo>
              <a:cubicBezTo>
                <a:pt x="7002" y="5337"/>
                <a:pt x="7632" y="5351"/>
                <a:pt x="7804" y="5122"/>
              </a:cubicBezTo>
              <a:cubicBezTo>
                <a:pt x="7874" y="5031"/>
                <a:pt x="7917" y="4746"/>
                <a:pt x="7900" y="4489"/>
              </a:cubicBezTo>
              <a:cubicBezTo>
                <a:pt x="7874" y="4107"/>
                <a:pt x="7913" y="4010"/>
                <a:pt x="8119" y="3954"/>
              </a:cubicBezTo>
              <a:cubicBezTo>
                <a:pt x="8255" y="3926"/>
                <a:pt x="8536" y="4079"/>
                <a:pt x="8744" y="4302"/>
              </a:cubicBezTo>
              <a:cubicBezTo>
                <a:pt x="8953" y="4524"/>
                <a:pt x="9265" y="4705"/>
                <a:pt x="9443" y="4705"/>
              </a:cubicBezTo>
              <a:cubicBezTo>
                <a:pt x="9642" y="4705"/>
                <a:pt x="9784" y="4816"/>
                <a:pt x="9817" y="5003"/>
              </a:cubicBezTo>
              <a:cubicBezTo>
                <a:pt x="9848" y="5163"/>
                <a:pt x="9901" y="6359"/>
                <a:pt x="9934" y="7651"/>
              </a:cubicBezTo>
              <a:lnTo>
                <a:pt x="10000" y="10000"/>
              </a:lnTo>
              <a:lnTo>
                <a:pt x="9394" y="10000"/>
              </a:lnTo>
              <a:cubicBezTo>
                <a:pt x="9059" y="10000"/>
                <a:pt x="8758" y="9944"/>
                <a:pt x="8725" y="9868"/>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104775</xdr:colOff>
      <xdr:row>27</xdr:row>
      <xdr:rowOff>133350</xdr:rowOff>
    </xdr:from>
    <xdr:ext cx="85725" cy="76200"/>
    <xdr:sp macro="" textlink="">
      <xdr:nvSpPr>
        <xdr:cNvPr id="46" name="Shape 45">
          <a:extLst>
            <a:ext uri="{FF2B5EF4-FFF2-40B4-BE49-F238E27FC236}">
              <a16:creationId xmlns:a16="http://schemas.microsoft.com/office/drawing/2014/main" id="{41D9622E-55B0-4DF8-8B03-A2F9FE662FCB}"/>
            </a:ext>
          </a:extLst>
        </xdr:cNvPr>
        <xdr:cNvSpPr/>
      </xdr:nvSpPr>
      <xdr:spPr>
        <a:xfrm>
          <a:off x="9050655" y="4941570"/>
          <a:ext cx="85725" cy="76200"/>
        </a:xfrm>
        <a:custGeom>
          <a:avLst/>
          <a:gdLst/>
          <a:ahLst/>
          <a:cxnLst/>
          <a:rect l="l" t="t" r="r" b="b"/>
          <a:pathLst>
            <a:path w="326" h="198" extrusionOk="0">
              <a:moveTo>
                <a:pt x="113" y="128"/>
              </a:moveTo>
              <a:cubicBezTo>
                <a:pt x="175" y="90"/>
                <a:pt x="241" y="58"/>
                <a:pt x="259" y="57"/>
              </a:cubicBezTo>
              <a:cubicBezTo>
                <a:pt x="277" y="57"/>
                <a:pt x="298" y="41"/>
                <a:pt x="306" y="21"/>
              </a:cubicBezTo>
              <a:cubicBezTo>
                <a:pt x="314" y="2"/>
                <a:pt x="321" y="0"/>
                <a:pt x="322" y="16"/>
              </a:cubicBezTo>
              <a:cubicBezTo>
                <a:pt x="326" y="73"/>
                <a:pt x="185" y="178"/>
                <a:pt x="92" y="188"/>
              </a:cubicBezTo>
              <a:lnTo>
                <a:pt x="0" y="198"/>
              </a:lnTo>
              <a:lnTo>
                <a:pt x="113" y="128"/>
              </a:ln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628650" cy="1047750"/>
    <xdr:sp macro="" textlink="">
      <xdr:nvSpPr>
        <xdr:cNvPr id="47" name="Shape 46">
          <a:extLst>
            <a:ext uri="{FF2B5EF4-FFF2-40B4-BE49-F238E27FC236}">
              <a16:creationId xmlns:a16="http://schemas.microsoft.com/office/drawing/2014/main" id="{F8924587-09CA-47CD-B85D-50BAB5153842}"/>
            </a:ext>
          </a:extLst>
        </xdr:cNvPr>
        <xdr:cNvSpPr/>
      </xdr:nvSpPr>
      <xdr:spPr>
        <a:xfrm>
          <a:off x="11399520" y="3931920"/>
          <a:ext cx="628650" cy="104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13</xdr:col>
      <xdr:colOff>0</xdr:colOff>
      <xdr:row>24</xdr:row>
      <xdr:rowOff>0</xdr:rowOff>
    </xdr:from>
    <xdr:ext cx="66675" cy="95250"/>
    <xdr:sp macro="" textlink="">
      <xdr:nvSpPr>
        <xdr:cNvPr id="48" name="Shape 47">
          <a:extLst>
            <a:ext uri="{FF2B5EF4-FFF2-40B4-BE49-F238E27FC236}">
              <a16:creationId xmlns:a16="http://schemas.microsoft.com/office/drawing/2014/main" id="{B0A39916-8695-4545-A98B-7AC34860CB76}"/>
            </a:ext>
          </a:extLst>
        </xdr:cNvPr>
        <xdr:cNvSpPr/>
      </xdr:nvSpPr>
      <xdr:spPr>
        <a:xfrm>
          <a:off x="11018520" y="4282440"/>
          <a:ext cx="666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381000</xdr:colOff>
      <xdr:row>16</xdr:row>
      <xdr:rowOff>19050</xdr:rowOff>
    </xdr:from>
    <xdr:ext cx="1047750" cy="1209675"/>
    <xdr:sp macro="" textlink="">
      <xdr:nvSpPr>
        <xdr:cNvPr id="49" name="Shape 48">
          <a:extLst>
            <a:ext uri="{FF2B5EF4-FFF2-40B4-BE49-F238E27FC236}">
              <a16:creationId xmlns:a16="http://schemas.microsoft.com/office/drawing/2014/main" id="{0DF6D319-8CC6-4C4D-934B-A4BCCF37760D}"/>
            </a:ext>
          </a:extLst>
        </xdr:cNvPr>
        <xdr:cNvSpPr/>
      </xdr:nvSpPr>
      <xdr:spPr>
        <a:xfrm>
          <a:off x="4251960" y="2899410"/>
          <a:ext cx="1047750" cy="1209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390525</xdr:colOff>
      <xdr:row>16</xdr:row>
      <xdr:rowOff>19050</xdr:rowOff>
    </xdr:from>
    <xdr:ext cx="1076325" cy="1228725"/>
    <xdr:sp macro="" textlink="">
      <xdr:nvSpPr>
        <xdr:cNvPr id="50" name="Shape 49">
          <a:extLst>
            <a:ext uri="{FF2B5EF4-FFF2-40B4-BE49-F238E27FC236}">
              <a16:creationId xmlns:a16="http://schemas.microsoft.com/office/drawing/2014/main" id="{6B464527-5276-4D36-9D22-C60B61B12F5F}"/>
            </a:ext>
          </a:extLst>
        </xdr:cNvPr>
        <xdr:cNvSpPr/>
      </xdr:nvSpPr>
      <xdr:spPr>
        <a:xfrm>
          <a:off x="4261485" y="2899410"/>
          <a:ext cx="1076325" cy="1228725"/>
        </a:xfrm>
        <a:custGeom>
          <a:avLst/>
          <a:gdLst/>
          <a:ahLst/>
          <a:cxnLst/>
          <a:rect l="l" t="t" r="r" b="b"/>
          <a:pathLst>
            <a:path w="3560" h="4709" extrusionOk="0">
              <a:moveTo>
                <a:pt x="3285" y="4656"/>
              </a:moveTo>
              <a:cubicBezTo>
                <a:pt x="3285" y="4596"/>
                <a:pt x="3183" y="4455"/>
                <a:pt x="3138" y="4455"/>
              </a:cubicBezTo>
              <a:cubicBezTo>
                <a:pt x="3120" y="4455"/>
                <a:pt x="3123" y="4472"/>
                <a:pt x="3145" y="4498"/>
              </a:cubicBezTo>
              <a:cubicBezTo>
                <a:pt x="3164" y="4522"/>
                <a:pt x="3173" y="4548"/>
                <a:pt x="3165" y="4556"/>
              </a:cubicBezTo>
              <a:cubicBezTo>
                <a:pt x="3142" y="4580"/>
                <a:pt x="2975" y="4392"/>
                <a:pt x="2957" y="4322"/>
              </a:cubicBezTo>
              <a:cubicBezTo>
                <a:pt x="2941" y="4262"/>
                <a:pt x="2749" y="4034"/>
                <a:pt x="2749" y="4076"/>
              </a:cubicBezTo>
              <a:cubicBezTo>
                <a:pt x="2749" y="4087"/>
                <a:pt x="2777" y="4142"/>
                <a:pt x="2811" y="4198"/>
              </a:cubicBezTo>
              <a:lnTo>
                <a:pt x="2872" y="4300"/>
              </a:lnTo>
              <a:lnTo>
                <a:pt x="2808" y="4243"/>
              </a:lnTo>
              <a:cubicBezTo>
                <a:pt x="2772" y="4212"/>
                <a:pt x="2723" y="4149"/>
                <a:pt x="2699" y="4102"/>
              </a:cubicBezTo>
              <a:cubicBezTo>
                <a:pt x="2676" y="4056"/>
                <a:pt x="2588" y="3940"/>
                <a:pt x="2505" y="3845"/>
              </a:cubicBezTo>
              <a:cubicBezTo>
                <a:pt x="2422" y="3750"/>
                <a:pt x="2354" y="3656"/>
                <a:pt x="2354" y="3635"/>
              </a:cubicBezTo>
              <a:cubicBezTo>
                <a:pt x="2354" y="3579"/>
                <a:pt x="2147" y="3243"/>
                <a:pt x="2112" y="3242"/>
              </a:cubicBezTo>
              <a:cubicBezTo>
                <a:pt x="2095" y="3242"/>
                <a:pt x="2051" y="3209"/>
                <a:pt x="2014" y="3169"/>
              </a:cubicBezTo>
              <a:cubicBezTo>
                <a:pt x="1958" y="3110"/>
                <a:pt x="1955" y="3101"/>
                <a:pt x="1999" y="3118"/>
              </a:cubicBezTo>
              <a:cubicBezTo>
                <a:pt x="2046" y="3136"/>
                <a:pt x="2045" y="3128"/>
                <a:pt x="1988" y="3051"/>
              </a:cubicBezTo>
              <a:cubicBezTo>
                <a:pt x="1952" y="3003"/>
                <a:pt x="1908" y="2970"/>
                <a:pt x="1889" y="2977"/>
              </a:cubicBezTo>
              <a:cubicBezTo>
                <a:pt x="1870" y="2984"/>
                <a:pt x="1838" y="2970"/>
                <a:pt x="1819" y="2946"/>
              </a:cubicBezTo>
              <a:cubicBezTo>
                <a:pt x="1799" y="2922"/>
                <a:pt x="1759" y="2903"/>
                <a:pt x="1731" y="2903"/>
              </a:cubicBezTo>
              <a:cubicBezTo>
                <a:pt x="1703" y="2903"/>
                <a:pt x="1654" y="2868"/>
                <a:pt x="1623" y="2825"/>
              </a:cubicBezTo>
              <a:cubicBezTo>
                <a:pt x="1591" y="2782"/>
                <a:pt x="1537" y="2719"/>
                <a:pt x="1502" y="2685"/>
              </a:cubicBezTo>
              <a:cubicBezTo>
                <a:pt x="1418" y="2600"/>
                <a:pt x="1457" y="2571"/>
                <a:pt x="1553" y="2646"/>
              </a:cubicBezTo>
              <a:cubicBezTo>
                <a:pt x="1607" y="2689"/>
                <a:pt x="1638" y="2698"/>
                <a:pt x="1659" y="2677"/>
              </a:cubicBezTo>
              <a:cubicBezTo>
                <a:pt x="1710" y="2627"/>
                <a:pt x="1638" y="2549"/>
                <a:pt x="1550" y="2559"/>
              </a:cubicBezTo>
              <a:cubicBezTo>
                <a:pt x="1508" y="2563"/>
                <a:pt x="1458" y="2553"/>
                <a:pt x="1438" y="2537"/>
              </a:cubicBezTo>
              <a:cubicBezTo>
                <a:pt x="1418" y="2520"/>
                <a:pt x="1383" y="2514"/>
                <a:pt x="1361" y="2522"/>
              </a:cubicBezTo>
              <a:cubicBezTo>
                <a:pt x="1338" y="2531"/>
                <a:pt x="1296" y="2512"/>
                <a:pt x="1267" y="2479"/>
              </a:cubicBezTo>
              <a:cubicBezTo>
                <a:pt x="1220" y="2427"/>
                <a:pt x="1218" y="2410"/>
                <a:pt x="1251" y="2320"/>
              </a:cubicBezTo>
              <a:cubicBezTo>
                <a:pt x="1277" y="2247"/>
                <a:pt x="1279" y="2211"/>
                <a:pt x="1256" y="2189"/>
              </a:cubicBezTo>
              <a:cubicBezTo>
                <a:pt x="1233" y="2166"/>
                <a:pt x="1225" y="2178"/>
                <a:pt x="1225" y="2234"/>
              </a:cubicBezTo>
              <a:cubicBezTo>
                <a:pt x="1225" y="2276"/>
                <a:pt x="1212" y="2310"/>
                <a:pt x="1197" y="2310"/>
              </a:cubicBezTo>
              <a:cubicBezTo>
                <a:pt x="1181" y="2310"/>
                <a:pt x="1168" y="2290"/>
                <a:pt x="1168" y="2266"/>
              </a:cubicBezTo>
              <a:cubicBezTo>
                <a:pt x="1168" y="2241"/>
                <a:pt x="1149" y="2202"/>
                <a:pt x="1126" y="2179"/>
              </a:cubicBezTo>
              <a:cubicBezTo>
                <a:pt x="1066" y="2119"/>
                <a:pt x="1100" y="2081"/>
                <a:pt x="1184" y="2113"/>
              </a:cubicBezTo>
              <a:cubicBezTo>
                <a:pt x="1249" y="2138"/>
                <a:pt x="1252" y="2135"/>
                <a:pt x="1225" y="2084"/>
              </a:cubicBezTo>
              <a:cubicBezTo>
                <a:pt x="1208" y="2053"/>
                <a:pt x="1185" y="2028"/>
                <a:pt x="1172" y="2028"/>
              </a:cubicBezTo>
              <a:cubicBezTo>
                <a:pt x="1160" y="2028"/>
                <a:pt x="1108" y="1990"/>
                <a:pt x="1056" y="1944"/>
              </a:cubicBezTo>
              <a:cubicBezTo>
                <a:pt x="1005" y="1898"/>
                <a:pt x="953" y="1866"/>
                <a:pt x="941" y="1874"/>
              </a:cubicBezTo>
              <a:cubicBezTo>
                <a:pt x="929" y="1881"/>
                <a:pt x="895" y="1857"/>
                <a:pt x="866" y="1820"/>
              </a:cubicBezTo>
              <a:cubicBezTo>
                <a:pt x="837" y="1783"/>
                <a:pt x="785" y="1744"/>
                <a:pt x="751" y="1733"/>
              </a:cubicBezTo>
              <a:cubicBezTo>
                <a:pt x="716" y="1722"/>
                <a:pt x="694" y="1704"/>
                <a:pt x="701" y="1691"/>
              </a:cubicBezTo>
              <a:cubicBezTo>
                <a:pt x="709" y="1679"/>
                <a:pt x="690" y="1643"/>
                <a:pt x="659" y="1610"/>
              </a:cubicBezTo>
              <a:cubicBezTo>
                <a:pt x="629" y="1577"/>
                <a:pt x="604" y="1531"/>
                <a:pt x="604" y="1507"/>
              </a:cubicBezTo>
              <a:cubicBezTo>
                <a:pt x="604" y="1450"/>
                <a:pt x="551" y="1451"/>
                <a:pt x="529" y="1508"/>
              </a:cubicBezTo>
              <a:cubicBezTo>
                <a:pt x="515" y="1544"/>
                <a:pt x="507" y="1546"/>
                <a:pt x="488" y="1515"/>
              </a:cubicBezTo>
              <a:cubicBezTo>
                <a:pt x="469" y="1486"/>
                <a:pt x="464" y="1489"/>
                <a:pt x="463" y="1526"/>
              </a:cubicBezTo>
              <a:cubicBezTo>
                <a:pt x="463" y="1568"/>
                <a:pt x="453" y="1570"/>
                <a:pt x="394" y="1544"/>
              </a:cubicBezTo>
              <a:cubicBezTo>
                <a:pt x="303" y="1502"/>
                <a:pt x="283" y="1443"/>
                <a:pt x="351" y="1421"/>
              </a:cubicBezTo>
              <a:cubicBezTo>
                <a:pt x="410" y="1402"/>
                <a:pt x="423" y="1364"/>
                <a:pt x="381" y="1338"/>
              </a:cubicBezTo>
              <a:cubicBezTo>
                <a:pt x="366" y="1329"/>
                <a:pt x="350" y="1338"/>
                <a:pt x="343" y="1357"/>
              </a:cubicBezTo>
              <a:cubicBezTo>
                <a:pt x="334" y="1385"/>
                <a:pt x="315" y="1385"/>
                <a:pt x="251" y="1356"/>
              </a:cubicBezTo>
              <a:cubicBezTo>
                <a:pt x="180" y="1323"/>
                <a:pt x="175" y="1324"/>
                <a:pt x="208" y="1363"/>
              </a:cubicBezTo>
              <a:cubicBezTo>
                <a:pt x="274" y="1443"/>
                <a:pt x="186" y="1411"/>
                <a:pt x="89" y="1321"/>
              </a:cubicBezTo>
              <a:cubicBezTo>
                <a:pt x="1" y="1238"/>
                <a:pt x="0" y="1235"/>
                <a:pt x="68" y="1252"/>
              </a:cubicBezTo>
              <a:lnTo>
                <a:pt x="138" y="1269"/>
              </a:lnTo>
              <a:lnTo>
                <a:pt x="71" y="1211"/>
              </a:lnTo>
              <a:cubicBezTo>
                <a:pt x="17" y="1163"/>
                <a:pt x="11" y="1145"/>
                <a:pt x="40" y="1111"/>
              </a:cubicBezTo>
              <a:cubicBezTo>
                <a:pt x="67" y="1077"/>
                <a:pt x="67" y="1060"/>
                <a:pt x="40" y="1027"/>
              </a:cubicBezTo>
              <a:cubicBezTo>
                <a:pt x="12" y="993"/>
                <a:pt x="17" y="960"/>
                <a:pt x="66" y="860"/>
              </a:cubicBezTo>
              <a:cubicBezTo>
                <a:pt x="100" y="791"/>
                <a:pt x="147" y="717"/>
                <a:pt x="172" y="697"/>
              </a:cubicBezTo>
              <a:cubicBezTo>
                <a:pt x="212" y="664"/>
                <a:pt x="215" y="668"/>
                <a:pt x="197" y="730"/>
              </a:cubicBezTo>
              <a:lnTo>
                <a:pt x="177" y="800"/>
              </a:lnTo>
              <a:lnTo>
                <a:pt x="231" y="733"/>
              </a:lnTo>
              <a:lnTo>
                <a:pt x="285" y="666"/>
              </a:lnTo>
              <a:lnTo>
                <a:pt x="304" y="740"/>
              </a:lnTo>
              <a:cubicBezTo>
                <a:pt x="314" y="781"/>
                <a:pt x="334" y="814"/>
                <a:pt x="349" y="814"/>
              </a:cubicBezTo>
              <a:cubicBezTo>
                <a:pt x="364" y="814"/>
                <a:pt x="364" y="780"/>
                <a:pt x="351" y="732"/>
              </a:cubicBezTo>
              <a:cubicBezTo>
                <a:pt x="328" y="653"/>
                <a:pt x="335" y="645"/>
                <a:pt x="534" y="518"/>
              </a:cubicBezTo>
              <a:cubicBezTo>
                <a:pt x="752" y="381"/>
                <a:pt x="954" y="184"/>
                <a:pt x="999" y="68"/>
              </a:cubicBezTo>
              <a:cubicBezTo>
                <a:pt x="1024" y="1"/>
                <a:pt x="1027" y="0"/>
                <a:pt x="1113" y="43"/>
              </a:cubicBezTo>
              <a:cubicBezTo>
                <a:pt x="1184" y="79"/>
                <a:pt x="1216" y="81"/>
                <a:pt x="1274" y="54"/>
              </a:cubicBezTo>
              <a:cubicBezTo>
                <a:pt x="1314" y="36"/>
                <a:pt x="1355" y="32"/>
                <a:pt x="1366" y="44"/>
              </a:cubicBezTo>
              <a:cubicBezTo>
                <a:pt x="1393" y="75"/>
                <a:pt x="1501" y="516"/>
                <a:pt x="1521" y="678"/>
              </a:cubicBezTo>
              <a:cubicBezTo>
                <a:pt x="1542" y="840"/>
                <a:pt x="1570" y="864"/>
                <a:pt x="1763" y="892"/>
              </a:cubicBezTo>
              <a:cubicBezTo>
                <a:pt x="1906" y="912"/>
                <a:pt x="1917" y="919"/>
                <a:pt x="1926" y="997"/>
              </a:cubicBezTo>
              <a:cubicBezTo>
                <a:pt x="1931" y="1043"/>
                <a:pt x="1979" y="1129"/>
                <a:pt x="2032" y="1188"/>
              </a:cubicBezTo>
              <a:cubicBezTo>
                <a:pt x="2137" y="1305"/>
                <a:pt x="2143" y="1340"/>
                <a:pt x="2099" y="1640"/>
              </a:cubicBezTo>
              <a:cubicBezTo>
                <a:pt x="2078" y="1790"/>
                <a:pt x="2080" y="1855"/>
                <a:pt x="2114" y="1950"/>
              </a:cubicBezTo>
              <a:cubicBezTo>
                <a:pt x="2137" y="2016"/>
                <a:pt x="2156" y="2089"/>
                <a:pt x="2156" y="2111"/>
              </a:cubicBezTo>
              <a:cubicBezTo>
                <a:pt x="2156" y="2133"/>
                <a:pt x="2205" y="2197"/>
                <a:pt x="2265" y="2252"/>
              </a:cubicBezTo>
              <a:cubicBezTo>
                <a:pt x="2331" y="2312"/>
                <a:pt x="2416" y="2441"/>
                <a:pt x="2477" y="2571"/>
              </a:cubicBezTo>
              <a:cubicBezTo>
                <a:pt x="2586" y="2802"/>
                <a:pt x="2601" y="2812"/>
                <a:pt x="2768" y="2764"/>
              </a:cubicBezTo>
              <a:cubicBezTo>
                <a:pt x="2845" y="2742"/>
                <a:pt x="2866" y="2749"/>
                <a:pt x="2926" y="2814"/>
              </a:cubicBezTo>
              <a:cubicBezTo>
                <a:pt x="3001" y="2894"/>
                <a:pt x="3095" y="3076"/>
                <a:pt x="3083" y="3118"/>
              </a:cubicBezTo>
              <a:cubicBezTo>
                <a:pt x="3068" y="3171"/>
                <a:pt x="3123" y="3426"/>
                <a:pt x="3161" y="3480"/>
              </a:cubicBezTo>
              <a:cubicBezTo>
                <a:pt x="3183" y="3511"/>
                <a:pt x="3200" y="3571"/>
                <a:pt x="3200" y="3613"/>
              </a:cubicBezTo>
              <a:cubicBezTo>
                <a:pt x="3200" y="3655"/>
                <a:pt x="3213" y="3698"/>
                <a:pt x="3229" y="3707"/>
              </a:cubicBezTo>
              <a:cubicBezTo>
                <a:pt x="3245" y="3717"/>
                <a:pt x="3290" y="3788"/>
                <a:pt x="3328" y="3864"/>
              </a:cubicBezTo>
              <a:cubicBezTo>
                <a:pt x="3378" y="3962"/>
                <a:pt x="3416" y="4003"/>
                <a:pt x="3456" y="4003"/>
              </a:cubicBezTo>
              <a:cubicBezTo>
                <a:pt x="3523" y="4003"/>
                <a:pt x="3560" y="4079"/>
                <a:pt x="3515" y="4124"/>
              </a:cubicBezTo>
              <a:cubicBezTo>
                <a:pt x="3497" y="4141"/>
                <a:pt x="3483" y="4182"/>
                <a:pt x="3483" y="4214"/>
              </a:cubicBezTo>
              <a:cubicBezTo>
                <a:pt x="3483" y="4247"/>
                <a:pt x="3462" y="4302"/>
                <a:pt x="3437" y="4338"/>
              </a:cubicBezTo>
              <a:cubicBezTo>
                <a:pt x="3392" y="4403"/>
                <a:pt x="3394" y="4543"/>
                <a:pt x="3441" y="4660"/>
              </a:cubicBezTo>
              <a:cubicBezTo>
                <a:pt x="3457" y="4700"/>
                <a:pt x="3445" y="4709"/>
                <a:pt x="3373" y="4709"/>
              </a:cubicBezTo>
              <a:cubicBezTo>
                <a:pt x="3306" y="4709"/>
                <a:pt x="3285" y="4696"/>
                <a:pt x="3285" y="4656"/>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628650</xdr:colOff>
      <xdr:row>18</xdr:row>
      <xdr:rowOff>171450</xdr:rowOff>
    </xdr:from>
    <xdr:ext cx="57150" cy="95250"/>
    <xdr:sp macro="" textlink="">
      <xdr:nvSpPr>
        <xdr:cNvPr id="51" name="Shape 50">
          <a:extLst>
            <a:ext uri="{FF2B5EF4-FFF2-40B4-BE49-F238E27FC236}">
              <a16:creationId xmlns:a16="http://schemas.microsoft.com/office/drawing/2014/main" id="{F5E9D438-4E3A-4F04-88FE-E6BBDCEF552E}"/>
            </a:ext>
          </a:extLst>
        </xdr:cNvPr>
        <xdr:cNvSpPr/>
      </xdr:nvSpPr>
      <xdr:spPr>
        <a:xfrm>
          <a:off x="4499610" y="3402330"/>
          <a:ext cx="57150" cy="95250"/>
        </a:xfrm>
        <a:custGeom>
          <a:avLst/>
          <a:gdLst/>
          <a:ahLst/>
          <a:cxnLst/>
          <a:rect l="l" t="t" r="r" b="b"/>
          <a:pathLst>
            <a:path w="192" h="365" extrusionOk="0">
              <a:moveTo>
                <a:pt x="149" y="311"/>
              </a:moveTo>
              <a:cubicBezTo>
                <a:pt x="97" y="227"/>
                <a:pt x="0" y="24"/>
                <a:pt x="9" y="16"/>
              </a:cubicBezTo>
              <a:cubicBezTo>
                <a:pt x="24" y="0"/>
                <a:pt x="156" y="215"/>
                <a:pt x="174" y="283"/>
              </a:cubicBezTo>
              <a:cubicBezTo>
                <a:pt x="192" y="353"/>
                <a:pt x="182" y="365"/>
                <a:pt x="149" y="311"/>
              </a:cubicBezTo>
              <a:close/>
            </a:path>
          </a:pathLst>
        </a:cu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561975</xdr:colOff>
      <xdr:row>25</xdr:row>
      <xdr:rowOff>47625</xdr:rowOff>
    </xdr:from>
    <xdr:ext cx="685800" cy="742950"/>
    <xdr:sp macro="" textlink="">
      <xdr:nvSpPr>
        <xdr:cNvPr id="52" name="Shape 51">
          <a:extLst>
            <a:ext uri="{FF2B5EF4-FFF2-40B4-BE49-F238E27FC236}">
              <a16:creationId xmlns:a16="http://schemas.microsoft.com/office/drawing/2014/main" id="{70736B00-12CC-4BC2-A456-06F0C3A8C041}"/>
            </a:ext>
          </a:extLst>
        </xdr:cNvPr>
        <xdr:cNvSpPr/>
      </xdr:nvSpPr>
      <xdr:spPr>
        <a:xfrm>
          <a:off x="6970395" y="4505325"/>
          <a:ext cx="685800" cy="742950"/>
        </a:xfrm>
        <a:custGeom>
          <a:avLst/>
          <a:gdLst/>
          <a:ahLst/>
          <a:cxnLst/>
          <a:rect l="l" t="t" r="r" b="b"/>
          <a:pathLst>
            <a:path w="10000" h="10000" extrusionOk="0">
              <a:moveTo>
                <a:pt x="2455" y="9895"/>
              </a:moveTo>
              <a:cubicBezTo>
                <a:pt x="2312" y="9821"/>
                <a:pt x="2005" y="9734"/>
                <a:pt x="1763" y="9696"/>
              </a:cubicBezTo>
              <a:cubicBezTo>
                <a:pt x="1525" y="9657"/>
                <a:pt x="1331" y="9587"/>
                <a:pt x="1331" y="9545"/>
              </a:cubicBezTo>
              <a:cubicBezTo>
                <a:pt x="1331" y="9500"/>
                <a:pt x="1033" y="9297"/>
                <a:pt x="664" y="9091"/>
              </a:cubicBezTo>
              <a:lnTo>
                <a:pt x="0" y="8717"/>
              </a:lnTo>
              <a:lnTo>
                <a:pt x="266" y="8317"/>
              </a:lnTo>
              <a:cubicBezTo>
                <a:pt x="644" y="8156"/>
                <a:pt x="613" y="8236"/>
                <a:pt x="749" y="8144"/>
              </a:cubicBezTo>
              <a:cubicBezTo>
                <a:pt x="886" y="8052"/>
                <a:pt x="973" y="7865"/>
                <a:pt x="1085" y="7767"/>
              </a:cubicBezTo>
              <a:cubicBezTo>
                <a:pt x="1197" y="7670"/>
                <a:pt x="1314" y="7666"/>
                <a:pt x="1422" y="7559"/>
              </a:cubicBezTo>
              <a:cubicBezTo>
                <a:pt x="1530" y="7452"/>
                <a:pt x="1717" y="7415"/>
                <a:pt x="1734" y="7123"/>
              </a:cubicBezTo>
              <a:cubicBezTo>
                <a:pt x="1805" y="7092"/>
                <a:pt x="1867" y="6563"/>
                <a:pt x="1867" y="5934"/>
              </a:cubicBezTo>
              <a:cubicBezTo>
                <a:pt x="1867" y="4899"/>
                <a:pt x="1886" y="4806"/>
                <a:pt x="2113" y="4806"/>
              </a:cubicBezTo>
              <a:cubicBezTo>
                <a:pt x="2255" y="4806"/>
                <a:pt x="2530" y="4980"/>
                <a:pt x="2739" y="5208"/>
              </a:cubicBezTo>
              <a:cubicBezTo>
                <a:pt x="2947" y="5428"/>
                <a:pt x="3288" y="5675"/>
                <a:pt x="3502" y="5756"/>
              </a:cubicBezTo>
              <a:cubicBezTo>
                <a:pt x="3890" y="5903"/>
                <a:pt x="4406" y="5861"/>
                <a:pt x="4406" y="5679"/>
              </a:cubicBezTo>
              <a:cubicBezTo>
                <a:pt x="4406" y="5620"/>
                <a:pt x="4567" y="5606"/>
                <a:pt x="4800" y="5644"/>
              </a:cubicBezTo>
              <a:cubicBezTo>
                <a:pt x="5113" y="5694"/>
                <a:pt x="5222" y="5665"/>
                <a:pt x="5344" y="5493"/>
              </a:cubicBezTo>
              <a:cubicBezTo>
                <a:pt x="5444" y="5354"/>
                <a:pt x="5586" y="5299"/>
                <a:pt x="5747" y="5330"/>
              </a:cubicBezTo>
              <a:cubicBezTo>
                <a:pt x="5889" y="5354"/>
                <a:pt x="6069" y="5316"/>
                <a:pt x="6155" y="5239"/>
              </a:cubicBezTo>
              <a:cubicBezTo>
                <a:pt x="6283" y="5127"/>
                <a:pt x="6240" y="5050"/>
                <a:pt x="5955" y="4854"/>
              </a:cubicBezTo>
              <a:cubicBezTo>
                <a:pt x="5757" y="4718"/>
                <a:pt x="5510" y="4610"/>
                <a:pt x="5402" y="4610"/>
              </a:cubicBezTo>
              <a:cubicBezTo>
                <a:pt x="5297" y="4610"/>
                <a:pt x="5207" y="4543"/>
                <a:pt x="5207" y="4466"/>
              </a:cubicBezTo>
              <a:cubicBezTo>
                <a:pt x="5207" y="4385"/>
                <a:pt x="4908" y="4222"/>
                <a:pt x="4549" y="4099"/>
              </a:cubicBezTo>
              <a:cubicBezTo>
                <a:pt x="3800" y="3844"/>
                <a:pt x="3625" y="3582"/>
                <a:pt x="3919" y="3152"/>
              </a:cubicBezTo>
              <a:cubicBezTo>
                <a:pt x="4022" y="3005"/>
                <a:pt x="4150" y="2733"/>
                <a:pt x="4203" y="2547"/>
              </a:cubicBezTo>
              <a:cubicBezTo>
                <a:pt x="4288" y="2261"/>
                <a:pt x="4255" y="2184"/>
                <a:pt x="3985" y="2029"/>
              </a:cubicBezTo>
              <a:cubicBezTo>
                <a:pt x="3810" y="1932"/>
                <a:pt x="3747" y="1852"/>
                <a:pt x="3847" y="1848"/>
              </a:cubicBezTo>
              <a:cubicBezTo>
                <a:pt x="4094" y="1845"/>
                <a:pt x="5069" y="1058"/>
                <a:pt x="5099" y="841"/>
              </a:cubicBezTo>
              <a:cubicBezTo>
                <a:pt x="5108" y="744"/>
                <a:pt x="5122" y="586"/>
                <a:pt x="5131" y="488"/>
              </a:cubicBezTo>
              <a:cubicBezTo>
                <a:pt x="5146" y="254"/>
                <a:pt x="5586" y="-54"/>
                <a:pt x="5819" y="9"/>
              </a:cubicBezTo>
              <a:cubicBezTo>
                <a:pt x="5922" y="40"/>
                <a:pt x="5994" y="164"/>
                <a:pt x="5975" y="282"/>
              </a:cubicBezTo>
              <a:cubicBezTo>
                <a:pt x="5951" y="439"/>
                <a:pt x="6069" y="565"/>
                <a:pt x="6372" y="705"/>
              </a:cubicBezTo>
              <a:cubicBezTo>
                <a:pt x="6880" y="947"/>
                <a:pt x="6871" y="1089"/>
                <a:pt x="6335" y="1156"/>
              </a:cubicBezTo>
              <a:cubicBezTo>
                <a:pt x="5966" y="1205"/>
                <a:pt x="5941" y="1236"/>
                <a:pt x="5904" y="1732"/>
              </a:cubicBezTo>
              <a:cubicBezTo>
                <a:pt x="5866" y="2204"/>
                <a:pt x="5899" y="2281"/>
                <a:pt x="6235" y="2494"/>
              </a:cubicBezTo>
              <a:cubicBezTo>
                <a:pt x="6714" y="2799"/>
                <a:pt x="6866" y="2795"/>
                <a:pt x="7174" y="2481"/>
              </a:cubicBezTo>
              <a:lnTo>
                <a:pt x="7424" y="2225"/>
              </a:lnTo>
              <a:lnTo>
                <a:pt x="7889" y="2407"/>
              </a:lnTo>
              <a:lnTo>
                <a:pt x="8401" y="2606"/>
              </a:lnTo>
              <a:cubicBezTo>
                <a:pt x="8424" y="2617"/>
                <a:pt x="8330" y="2750"/>
                <a:pt x="8188" y="2900"/>
              </a:cubicBezTo>
              <a:cubicBezTo>
                <a:pt x="7860" y="3253"/>
                <a:pt x="7349" y="4382"/>
                <a:pt x="7377" y="4708"/>
              </a:cubicBezTo>
              <a:cubicBezTo>
                <a:pt x="7405" y="5074"/>
                <a:pt x="7577" y="5186"/>
                <a:pt x="8368" y="5357"/>
              </a:cubicBezTo>
              <a:cubicBezTo>
                <a:pt x="9173" y="5529"/>
                <a:pt x="9192" y="5661"/>
                <a:pt x="8419" y="5756"/>
              </a:cubicBezTo>
              <a:cubicBezTo>
                <a:pt x="7918" y="5812"/>
                <a:pt x="7661" y="6005"/>
                <a:pt x="7827" y="6200"/>
              </a:cubicBezTo>
              <a:cubicBezTo>
                <a:pt x="7870" y="6249"/>
                <a:pt x="7775" y="6491"/>
                <a:pt x="7614" y="6731"/>
              </a:cubicBezTo>
              <a:cubicBezTo>
                <a:pt x="7254" y="7281"/>
                <a:pt x="7306" y="7490"/>
                <a:pt x="7827" y="7598"/>
              </a:cubicBezTo>
              <a:cubicBezTo>
                <a:pt x="8126" y="7661"/>
                <a:pt x="8268" y="7769"/>
                <a:pt x="8358" y="7997"/>
              </a:cubicBezTo>
              <a:cubicBezTo>
                <a:pt x="8491" y="8322"/>
                <a:pt x="8666" y="8363"/>
                <a:pt x="9368" y="8231"/>
              </a:cubicBezTo>
              <a:cubicBezTo>
                <a:pt x="9647" y="8175"/>
                <a:pt x="9746" y="8210"/>
                <a:pt x="9898" y="8420"/>
              </a:cubicBezTo>
              <a:cubicBezTo>
                <a:pt x="10068" y="8657"/>
                <a:pt x="10054" y="8692"/>
                <a:pt x="9647" y="8957"/>
              </a:cubicBezTo>
              <a:cubicBezTo>
                <a:pt x="9197" y="9255"/>
                <a:pt x="8988" y="9287"/>
                <a:pt x="7596" y="9248"/>
              </a:cubicBezTo>
              <a:cubicBezTo>
                <a:pt x="7155" y="9237"/>
                <a:pt x="6804" y="9273"/>
                <a:pt x="6752" y="9339"/>
              </a:cubicBezTo>
              <a:cubicBezTo>
                <a:pt x="6619" y="9493"/>
                <a:pt x="6122" y="9007"/>
                <a:pt x="6221" y="8821"/>
              </a:cubicBezTo>
              <a:cubicBezTo>
                <a:pt x="6444" y="8388"/>
                <a:pt x="5453" y="8601"/>
                <a:pt x="5141" y="9052"/>
              </a:cubicBezTo>
              <a:cubicBezTo>
                <a:pt x="4942" y="9332"/>
                <a:pt x="4942" y="9381"/>
                <a:pt x="5131" y="9594"/>
              </a:cubicBezTo>
              <a:cubicBezTo>
                <a:pt x="5383" y="9877"/>
                <a:pt x="5202" y="9993"/>
                <a:pt x="4776" y="9825"/>
              </a:cubicBezTo>
              <a:cubicBezTo>
                <a:pt x="4350" y="9654"/>
                <a:pt x="3444" y="9661"/>
                <a:pt x="3189" y="9838"/>
              </a:cubicBezTo>
              <a:cubicBezTo>
                <a:pt x="2905" y="10038"/>
                <a:pt x="2753" y="10048"/>
                <a:pt x="2455" y="9895"/>
              </a:cubicBezTo>
              <a:close/>
            </a:path>
          </a:pathLst>
        </a:custGeom>
        <a:solidFill>
          <a:schemeClr val="bg1">
            <a:lumMod val="85000"/>
          </a:schemeClr>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124240</xdr:colOff>
      <xdr:row>25</xdr:row>
      <xdr:rowOff>142875</xdr:rowOff>
    </xdr:from>
    <xdr:ext cx="1075910" cy="643973"/>
    <xdr:sp macro="" textlink="">
      <xdr:nvSpPr>
        <xdr:cNvPr id="53" name="Shape 52">
          <a:extLst>
            <a:ext uri="{FF2B5EF4-FFF2-40B4-BE49-F238E27FC236}">
              <a16:creationId xmlns:a16="http://schemas.microsoft.com/office/drawing/2014/main" id="{D3E22371-21C7-4CDD-B2ED-F3AA7258FEAE}"/>
            </a:ext>
          </a:extLst>
        </xdr:cNvPr>
        <xdr:cNvSpPr/>
      </xdr:nvSpPr>
      <xdr:spPr>
        <a:xfrm>
          <a:off x="5686840" y="4600575"/>
          <a:ext cx="1075910" cy="643973"/>
        </a:xfrm>
        <a:custGeom>
          <a:avLst/>
          <a:gdLst/>
          <a:ahLst/>
          <a:cxnLst/>
          <a:rect l="l" t="t" r="r" b="b"/>
          <a:pathLst>
            <a:path w="3521" h="2492" extrusionOk="0">
              <a:moveTo>
                <a:pt x="1280" y="2450"/>
              </a:moveTo>
              <a:cubicBezTo>
                <a:pt x="1226" y="2429"/>
                <a:pt x="1144" y="2411"/>
                <a:pt x="1099" y="2409"/>
              </a:cubicBezTo>
              <a:cubicBezTo>
                <a:pt x="1054" y="2408"/>
                <a:pt x="959" y="2370"/>
                <a:pt x="887" y="2325"/>
              </a:cubicBezTo>
              <a:cubicBezTo>
                <a:pt x="816" y="2280"/>
                <a:pt x="688" y="2229"/>
                <a:pt x="603" y="2211"/>
              </a:cubicBezTo>
              <a:cubicBezTo>
                <a:pt x="445" y="2179"/>
                <a:pt x="208" y="2059"/>
                <a:pt x="208" y="2012"/>
              </a:cubicBezTo>
              <a:cubicBezTo>
                <a:pt x="208" y="1998"/>
                <a:pt x="172" y="1944"/>
                <a:pt x="128" y="1893"/>
              </a:cubicBezTo>
              <a:cubicBezTo>
                <a:pt x="8" y="1754"/>
                <a:pt x="0" y="1708"/>
                <a:pt x="78" y="1615"/>
              </a:cubicBezTo>
              <a:cubicBezTo>
                <a:pt x="115" y="1571"/>
                <a:pt x="150" y="1520"/>
                <a:pt x="156" y="1503"/>
              </a:cubicBezTo>
              <a:cubicBezTo>
                <a:pt x="162" y="1486"/>
                <a:pt x="208" y="1471"/>
                <a:pt x="259" y="1470"/>
              </a:cubicBezTo>
              <a:cubicBezTo>
                <a:pt x="309" y="1468"/>
                <a:pt x="358" y="1456"/>
                <a:pt x="366" y="1442"/>
              </a:cubicBezTo>
              <a:cubicBezTo>
                <a:pt x="374" y="1429"/>
                <a:pt x="423" y="1426"/>
                <a:pt x="474" y="1435"/>
              </a:cubicBezTo>
              <a:cubicBezTo>
                <a:pt x="554" y="1450"/>
                <a:pt x="587" y="1436"/>
                <a:pt x="725" y="1323"/>
              </a:cubicBezTo>
              <a:cubicBezTo>
                <a:pt x="813" y="1252"/>
                <a:pt x="910" y="1194"/>
                <a:pt x="943" y="1194"/>
              </a:cubicBezTo>
              <a:cubicBezTo>
                <a:pt x="1027" y="1194"/>
                <a:pt x="1171" y="1027"/>
                <a:pt x="1161" y="940"/>
              </a:cubicBezTo>
              <a:cubicBezTo>
                <a:pt x="1155" y="882"/>
                <a:pt x="1139" y="870"/>
                <a:pt x="1075" y="874"/>
              </a:cubicBezTo>
              <a:cubicBezTo>
                <a:pt x="1012" y="879"/>
                <a:pt x="998" y="868"/>
                <a:pt x="998" y="817"/>
              </a:cubicBezTo>
              <a:cubicBezTo>
                <a:pt x="998" y="782"/>
                <a:pt x="985" y="740"/>
                <a:pt x="969" y="724"/>
              </a:cubicBezTo>
              <a:cubicBezTo>
                <a:pt x="948" y="704"/>
                <a:pt x="948" y="671"/>
                <a:pt x="969" y="618"/>
              </a:cubicBezTo>
              <a:cubicBezTo>
                <a:pt x="985" y="576"/>
                <a:pt x="998" y="531"/>
                <a:pt x="998" y="520"/>
              </a:cubicBezTo>
              <a:cubicBezTo>
                <a:pt x="998" y="493"/>
                <a:pt x="808" y="409"/>
                <a:pt x="693" y="386"/>
              </a:cubicBezTo>
              <a:cubicBezTo>
                <a:pt x="591" y="366"/>
                <a:pt x="586" y="355"/>
                <a:pt x="644" y="273"/>
              </a:cubicBezTo>
              <a:cubicBezTo>
                <a:pt x="674" y="230"/>
                <a:pt x="727" y="210"/>
                <a:pt x="844" y="198"/>
              </a:cubicBezTo>
              <a:cubicBezTo>
                <a:pt x="946" y="187"/>
                <a:pt x="1043" y="155"/>
                <a:pt x="1111" y="110"/>
              </a:cubicBezTo>
              <a:cubicBezTo>
                <a:pt x="1191" y="57"/>
                <a:pt x="1273" y="34"/>
                <a:pt x="1435" y="20"/>
              </a:cubicBezTo>
              <a:lnTo>
                <a:pt x="1651" y="0"/>
              </a:lnTo>
              <a:lnTo>
                <a:pt x="1732" y="89"/>
              </a:lnTo>
              <a:cubicBezTo>
                <a:pt x="1827" y="192"/>
                <a:pt x="1868" y="198"/>
                <a:pt x="1957" y="121"/>
              </a:cubicBezTo>
              <a:cubicBezTo>
                <a:pt x="2076" y="19"/>
                <a:pt x="2211" y="77"/>
                <a:pt x="2211" y="231"/>
              </a:cubicBezTo>
              <a:cubicBezTo>
                <a:pt x="2211" y="337"/>
                <a:pt x="2316" y="397"/>
                <a:pt x="2411" y="346"/>
              </a:cubicBezTo>
              <a:cubicBezTo>
                <a:pt x="2523" y="286"/>
                <a:pt x="2671" y="289"/>
                <a:pt x="2721" y="352"/>
              </a:cubicBezTo>
              <a:cubicBezTo>
                <a:pt x="2755" y="395"/>
                <a:pt x="2805" y="409"/>
                <a:pt x="2941" y="414"/>
              </a:cubicBezTo>
              <a:cubicBezTo>
                <a:pt x="3088" y="420"/>
                <a:pt x="3132" y="411"/>
                <a:pt x="3206" y="356"/>
              </a:cubicBezTo>
              <a:cubicBezTo>
                <a:pt x="3303" y="285"/>
                <a:pt x="3422" y="271"/>
                <a:pt x="3476" y="324"/>
              </a:cubicBezTo>
              <a:cubicBezTo>
                <a:pt x="3517" y="365"/>
                <a:pt x="3521" y="545"/>
                <a:pt x="3481" y="545"/>
              </a:cubicBezTo>
              <a:cubicBezTo>
                <a:pt x="3466" y="545"/>
                <a:pt x="3453" y="569"/>
                <a:pt x="3453" y="599"/>
              </a:cubicBezTo>
              <a:cubicBezTo>
                <a:pt x="3453" y="628"/>
                <a:pt x="3442" y="657"/>
                <a:pt x="3428" y="662"/>
              </a:cubicBezTo>
              <a:cubicBezTo>
                <a:pt x="3414" y="667"/>
                <a:pt x="3391" y="802"/>
                <a:pt x="3376" y="961"/>
              </a:cubicBezTo>
              <a:cubicBezTo>
                <a:pt x="3345" y="1283"/>
                <a:pt x="3225" y="1615"/>
                <a:pt x="3139" y="1616"/>
              </a:cubicBezTo>
              <a:cubicBezTo>
                <a:pt x="3079" y="1617"/>
                <a:pt x="3058" y="1675"/>
                <a:pt x="3058" y="1834"/>
              </a:cubicBezTo>
              <a:cubicBezTo>
                <a:pt x="3058" y="1945"/>
                <a:pt x="3052" y="1959"/>
                <a:pt x="3009" y="1941"/>
              </a:cubicBezTo>
              <a:cubicBezTo>
                <a:pt x="2896" y="1892"/>
                <a:pt x="2658" y="1862"/>
                <a:pt x="2369" y="1860"/>
              </a:cubicBezTo>
              <a:cubicBezTo>
                <a:pt x="2150" y="1858"/>
                <a:pt x="2058" y="1847"/>
                <a:pt x="2049" y="1822"/>
              </a:cubicBezTo>
              <a:cubicBezTo>
                <a:pt x="2029" y="1763"/>
                <a:pt x="1805" y="1778"/>
                <a:pt x="1747" y="1842"/>
              </a:cubicBezTo>
              <a:cubicBezTo>
                <a:pt x="1701" y="1893"/>
                <a:pt x="1698" y="1932"/>
                <a:pt x="1735" y="2067"/>
              </a:cubicBezTo>
              <a:cubicBezTo>
                <a:pt x="1741" y="2089"/>
                <a:pt x="1700" y="2137"/>
                <a:pt x="1640" y="2177"/>
              </a:cubicBezTo>
              <a:cubicBezTo>
                <a:pt x="1545" y="2240"/>
                <a:pt x="1534" y="2260"/>
                <a:pt x="1534" y="2370"/>
              </a:cubicBezTo>
              <a:cubicBezTo>
                <a:pt x="1534" y="2485"/>
                <a:pt x="1530" y="2492"/>
                <a:pt x="1456" y="2490"/>
              </a:cubicBezTo>
              <a:cubicBezTo>
                <a:pt x="1414" y="2489"/>
                <a:pt x="1334" y="2470"/>
                <a:pt x="1280" y="2450"/>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466725</xdr:colOff>
      <xdr:row>27</xdr:row>
      <xdr:rowOff>123825</xdr:rowOff>
    </xdr:from>
    <xdr:ext cx="209550" cy="180975"/>
    <xdr:sp macro="" textlink="">
      <xdr:nvSpPr>
        <xdr:cNvPr id="54" name="Shape 53">
          <a:extLst>
            <a:ext uri="{FF2B5EF4-FFF2-40B4-BE49-F238E27FC236}">
              <a16:creationId xmlns:a16="http://schemas.microsoft.com/office/drawing/2014/main" id="{0A763671-4230-4117-BAFF-7731DEDB4DBF}"/>
            </a:ext>
          </a:extLst>
        </xdr:cNvPr>
        <xdr:cNvSpPr/>
      </xdr:nvSpPr>
      <xdr:spPr>
        <a:xfrm>
          <a:off x="6875145" y="4932045"/>
          <a:ext cx="209550" cy="180975"/>
        </a:xfrm>
        <a:custGeom>
          <a:avLst/>
          <a:gdLst/>
          <a:ahLst/>
          <a:cxnLst/>
          <a:rect l="l" t="t" r="r" b="b"/>
          <a:pathLst>
            <a:path w="10045" h="10000" extrusionOk="0">
              <a:moveTo>
                <a:pt x="4431" y="8727"/>
              </a:moveTo>
              <a:cubicBezTo>
                <a:pt x="3603" y="7394"/>
                <a:pt x="3430" y="8669"/>
                <a:pt x="3430" y="9718"/>
              </a:cubicBezTo>
              <a:cubicBezTo>
                <a:pt x="3430" y="10092"/>
                <a:pt x="2535" y="8686"/>
                <a:pt x="2050" y="8457"/>
              </a:cubicBezTo>
              <a:cubicBezTo>
                <a:pt x="1565" y="8228"/>
                <a:pt x="520" y="8675"/>
                <a:pt x="520" y="8346"/>
              </a:cubicBezTo>
              <a:cubicBezTo>
                <a:pt x="186" y="7817"/>
                <a:pt x="-119" y="6170"/>
                <a:pt x="45" y="5282"/>
              </a:cubicBezTo>
              <a:cubicBezTo>
                <a:pt x="209" y="4394"/>
                <a:pt x="705" y="4098"/>
                <a:pt x="1507" y="3019"/>
              </a:cubicBezTo>
              <a:cubicBezTo>
                <a:pt x="2309" y="1956"/>
                <a:pt x="2969" y="772"/>
                <a:pt x="2969" y="413"/>
              </a:cubicBezTo>
              <a:cubicBezTo>
                <a:pt x="2969" y="-111"/>
                <a:pt x="3439" y="-4"/>
                <a:pt x="4340" y="39"/>
              </a:cubicBezTo>
              <a:cubicBezTo>
                <a:pt x="5241" y="82"/>
                <a:pt x="8375" y="-152"/>
                <a:pt x="8375" y="672"/>
              </a:cubicBezTo>
              <a:cubicBezTo>
                <a:pt x="8375" y="1317"/>
                <a:pt x="8758" y="1964"/>
                <a:pt x="8998" y="2390"/>
              </a:cubicBezTo>
              <a:cubicBezTo>
                <a:pt x="9238" y="2815"/>
                <a:pt x="10240" y="2450"/>
                <a:pt x="9813" y="3229"/>
              </a:cubicBezTo>
              <a:cubicBezTo>
                <a:pt x="9451" y="3917"/>
                <a:pt x="9451" y="4247"/>
                <a:pt x="9813" y="4922"/>
              </a:cubicBezTo>
              <a:cubicBezTo>
                <a:pt x="10085" y="5432"/>
                <a:pt x="10123" y="5776"/>
                <a:pt x="9903" y="5776"/>
              </a:cubicBezTo>
              <a:cubicBezTo>
                <a:pt x="9710" y="5776"/>
                <a:pt x="9541" y="6435"/>
                <a:pt x="9541" y="7259"/>
              </a:cubicBezTo>
              <a:cubicBezTo>
                <a:pt x="9541" y="8651"/>
                <a:pt x="9489" y="8712"/>
                <a:pt x="8765" y="8202"/>
              </a:cubicBezTo>
              <a:cubicBezTo>
                <a:pt x="8130" y="7784"/>
                <a:pt x="7950" y="7784"/>
                <a:pt x="7821" y="8218"/>
              </a:cubicBezTo>
              <a:cubicBezTo>
                <a:pt x="7666" y="8682"/>
                <a:pt x="5867" y="10000"/>
                <a:pt x="5388" y="10000"/>
              </a:cubicBezTo>
              <a:cubicBezTo>
                <a:pt x="5285" y="10000"/>
                <a:pt x="4858" y="9431"/>
                <a:pt x="4431" y="8727"/>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676275</xdr:colOff>
      <xdr:row>23</xdr:row>
      <xdr:rowOff>76200</xdr:rowOff>
    </xdr:from>
    <xdr:ext cx="781050" cy="1057275"/>
    <xdr:sp macro="" textlink="">
      <xdr:nvSpPr>
        <xdr:cNvPr id="55" name="Shape 54">
          <a:extLst>
            <a:ext uri="{FF2B5EF4-FFF2-40B4-BE49-F238E27FC236}">
              <a16:creationId xmlns:a16="http://schemas.microsoft.com/office/drawing/2014/main" id="{B01E5212-FBC2-45E6-894B-758FFB14B27F}"/>
            </a:ext>
          </a:extLst>
        </xdr:cNvPr>
        <xdr:cNvSpPr/>
      </xdr:nvSpPr>
      <xdr:spPr>
        <a:xfrm>
          <a:off x="9622155" y="4183380"/>
          <a:ext cx="781050" cy="1057275"/>
        </a:xfrm>
        <a:custGeom>
          <a:avLst/>
          <a:gdLst/>
          <a:ahLst/>
          <a:cxnLst/>
          <a:rect l="l" t="t" r="r" b="b"/>
          <a:pathLst>
            <a:path w="2362" h="4074" extrusionOk="0">
              <a:moveTo>
                <a:pt x="185" y="3954"/>
              </a:moveTo>
              <a:cubicBezTo>
                <a:pt x="177" y="3888"/>
                <a:pt x="150" y="3580"/>
                <a:pt x="125" y="3270"/>
              </a:cubicBezTo>
              <a:cubicBezTo>
                <a:pt x="101" y="2959"/>
                <a:pt x="63" y="2588"/>
                <a:pt x="40" y="2444"/>
              </a:cubicBezTo>
              <a:cubicBezTo>
                <a:pt x="18" y="2301"/>
                <a:pt x="0" y="2178"/>
                <a:pt x="0" y="2170"/>
              </a:cubicBezTo>
              <a:cubicBezTo>
                <a:pt x="0" y="2163"/>
                <a:pt x="94" y="2089"/>
                <a:pt x="209" y="2008"/>
              </a:cubicBezTo>
              <a:cubicBezTo>
                <a:pt x="493" y="1805"/>
                <a:pt x="1439" y="1093"/>
                <a:pt x="1512" y="1026"/>
              </a:cubicBezTo>
              <a:cubicBezTo>
                <a:pt x="1608" y="939"/>
                <a:pt x="1695" y="592"/>
                <a:pt x="1669" y="401"/>
              </a:cubicBezTo>
              <a:lnTo>
                <a:pt x="1647" y="241"/>
              </a:lnTo>
              <a:lnTo>
                <a:pt x="1753" y="224"/>
              </a:lnTo>
              <a:cubicBezTo>
                <a:pt x="1812" y="215"/>
                <a:pt x="1867" y="195"/>
                <a:pt x="1877" y="179"/>
              </a:cubicBezTo>
              <a:cubicBezTo>
                <a:pt x="1913" y="121"/>
                <a:pt x="1861" y="103"/>
                <a:pt x="1729" y="126"/>
              </a:cubicBezTo>
              <a:cubicBezTo>
                <a:pt x="1636" y="143"/>
                <a:pt x="1552" y="138"/>
                <a:pt x="1453" y="111"/>
              </a:cubicBezTo>
              <a:lnTo>
                <a:pt x="1312" y="73"/>
              </a:lnTo>
              <a:lnTo>
                <a:pt x="1496" y="76"/>
              </a:lnTo>
              <a:cubicBezTo>
                <a:pt x="1597" y="77"/>
                <a:pt x="1751" y="60"/>
                <a:pt x="1839" y="39"/>
              </a:cubicBezTo>
              <a:cubicBezTo>
                <a:pt x="1996" y="0"/>
                <a:pt x="2001" y="1"/>
                <a:pt x="2114" y="75"/>
              </a:cubicBezTo>
              <a:cubicBezTo>
                <a:pt x="2177" y="117"/>
                <a:pt x="2247" y="151"/>
                <a:pt x="2269" y="151"/>
              </a:cubicBezTo>
              <a:cubicBezTo>
                <a:pt x="2298" y="151"/>
                <a:pt x="2315" y="204"/>
                <a:pt x="2330" y="341"/>
              </a:cubicBezTo>
              <a:cubicBezTo>
                <a:pt x="2362" y="641"/>
                <a:pt x="2296" y="814"/>
                <a:pt x="2051" y="1072"/>
              </a:cubicBezTo>
              <a:cubicBezTo>
                <a:pt x="1994" y="1132"/>
                <a:pt x="1940" y="1222"/>
                <a:pt x="1930" y="1273"/>
              </a:cubicBezTo>
              <a:cubicBezTo>
                <a:pt x="1921" y="1323"/>
                <a:pt x="1903" y="1365"/>
                <a:pt x="1890" y="1365"/>
              </a:cubicBezTo>
              <a:cubicBezTo>
                <a:pt x="1842" y="1365"/>
                <a:pt x="1803" y="1564"/>
                <a:pt x="1818" y="1737"/>
              </a:cubicBezTo>
              <a:cubicBezTo>
                <a:pt x="1826" y="1835"/>
                <a:pt x="1826" y="1893"/>
                <a:pt x="1817" y="1866"/>
              </a:cubicBezTo>
              <a:cubicBezTo>
                <a:pt x="1791" y="1781"/>
                <a:pt x="1753" y="1811"/>
                <a:pt x="1710" y="1950"/>
              </a:cubicBezTo>
              <a:cubicBezTo>
                <a:pt x="1688" y="2024"/>
                <a:pt x="1668" y="2062"/>
                <a:pt x="1667" y="2035"/>
              </a:cubicBezTo>
              <a:cubicBezTo>
                <a:pt x="1666" y="2008"/>
                <a:pt x="1652" y="1986"/>
                <a:pt x="1637" y="1986"/>
              </a:cubicBezTo>
              <a:cubicBezTo>
                <a:pt x="1596" y="1986"/>
                <a:pt x="1602" y="2058"/>
                <a:pt x="1647" y="2095"/>
              </a:cubicBezTo>
              <a:cubicBezTo>
                <a:pt x="1677" y="2120"/>
                <a:pt x="1695" y="2117"/>
                <a:pt x="1722" y="2083"/>
              </a:cubicBezTo>
              <a:cubicBezTo>
                <a:pt x="1742" y="2059"/>
                <a:pt x="1776" y="2046"/>
                <a:pt x="1797" y="2054"/>
              </a:cubicBezTo>
              <a:cubicBezTo>
                <a:pt x="1818" y="2062"/>
                <a:pt x="1834" y="2050"/>
                <a:pt x="1834" y="2025"/>
              </a:cubicBezTo>
              <a:cubicBezTo>
                <a:pt x="1834" y="2001"/>
                <a:pt x="1850" y="1986"/>
                <a:pt x="1870" y="1993"/>
              </a:cubicBezTo>
              <a:cubicBezTo>
                <a:pt x="1952" y="2021"/>
                <a:pt x="1830" y="2306"/>
                <a:pt x="1743" y="2288"/>
              </a:cubicBezTo>
              <a:cubicBezTo>
                <a:pt x="1699" y="2278"/>
                <a:pt x="1655" y="2369"/>
                <a:pt x="1677" y="2426"/>
              </a:cubicBezTo>
              <a:cubicBezTo>
                <a:pt x="1696" y="2477"/>
                <a:pt x="1699" y="2477"/>
                <a:pt x="1734" y="2430"/>
              </a:cubicBezTo>
              <a:cubicBezTo>
                <a:pt x="1754" y="2403"/>
                <a:pt x="1797" y="2381"/>
                <a:pt x="1831" y="2381"/>
              </a:cubicBezTo>
              <a:cubicBezTo>
                <a:pt x="1905" y="2381"/>
                <a:pt x="1906" y="2394"/>
                <a:pt x="1834" y="2465"/>
              </a:cubicBezTo>
              <a:cubicBezTo>
                <a:pt x="1796" y="2503"/>
                <a:pt x="1777" y="2561"/>
                <a:pt x="1776" y="2642"/>
              </a:cubicBezTo>
              <a:cubicBezTo>
                <a:pt x="1775" y="2708"/>
                <a:pt x="1763" y="2825"/>
                <a:pt x="1749" y="2903"/>
              </a:cubicBezTo>
              <a:cubicBezTo>
                <a:pt x="1735" y="2980"/>
                <a:pt x="1709" y="3145"/>
                <a:pt x="1691" y="3270"/>
              </a:cubicBezTo>
              <a:cubicBezTo>
                <a:pt x="1662" y="3474"/>
                <a:pt x="1609" y="3624"/>
                <a:pt x="1609" y="3501"/>
              </a:cubicBezTo>
              <a:cubicBezTo>
                <a:pt x="1609" y="3475"/>
                <a:pt x="1596" y="3453"/>
                <a:pt x="1580" y="3453"/>
              </a:cubicBezTo>
              <a:cubicBezTo>
                <a:pt x="1565" y="3453"/>
                <a:pt x="1554" y="3444"/>
                <a:pt x="1557" y="3432"/>
              </a:cubicBezTo>
              <a:cubicBezTo>
                <a:pt x="1566" y="3387"/>
                <a:pt x="1495" y="3256"/>
                <a:pt x="1461" y="3255"/>
              </a:cubicBezTo>
              <a:cubicBezTo>
                <a:pt x="1369" y="3254"/>
                <a:pt x="1356" y="3214"/>
                <a:pt x="1398" y="3074"/>
              </a:cubicBezTo>
              <a:cubicBezTo>
                <a:pt x="1445" y="2917"/>
                <a:pt x="1451" y="2804"/>
                <a:pt x="1413" y="2804"/>
              </a:cubicBezTo>
              <a:cubicBezTo>
                <a:pt x="1399" y="2804"/>
                <a:pt x="1379" y="2829"/>
                <a:pt x="1369" y="2859"/>
              </a:cubicBezTo>
              <a:cubicBezTo>
                <a:pt x="1360" y="2889"/>
                <a:pt x="1326" y="2922"/>
                <a:pt x="1295" y="2932"/>
              </a:cubicBezTo>
              <a:cubicBezTo>
                <a:pt x="1254" y="2945"/>
                <a:pt x="1247" y="2959"/>
                <a:pt x="1268" y="2985"/>
              </a:cubicBezTo>
              <a:cubicBezTo>
                <a:pt x="1314" y="3040"/>
                <a:pt x="1222" y="3242"/>
                <a:pt x="1133" y="3284"/>
              </a:cubicBezTo>
              <a:cubicBezTo>
                <a:pt x="1092" y="3303"/>
                <a:pt x="1040" y="3328"/>
                <a:pt x="1018" y="3338"/>
              </a:cubicBezTo>
              <a:cubicBezTo>
                <a:pt x="995" y="3349"/>
                <a:pt x="965" y="3396"/>
                <a:pt x="950" y="3441"/>
              </a:cubicBezTo>
              <a:cubicBezTo>
                <a:pt x="935" y="3486"/>
                <a:pt x="898" y="3560"/>
                <a:pt x="867" y="3604"/>
              </a:cubicBezTo>
              <a:cubicBezTo>
                <a:pt x="836" y="3648"/>
                <a:pt x="790" y="3743"/>
                <a:pt x="764" y="3815"/>
              </a:cubicBezTo>
              <a:cubicBezTo>
                <a:pt x="712" y="3960"/>
                <a:pt x="647" y="3994"/>
                <a:pt x="564" y="3919"/>
              </a:cubicBezTo>
              <a:cubicBezTo>
                <a:pt x="484" y="3846"/>
                <a:pt x="411" y="3875"/>
                <a:pt x="400" y="3983"/>
              </a:cubicBezTo>
              <a:cubicBezTo>
                <a:pt x="392" y="4066"/>
                <a:pt x="383" y="4074"/>
                <a:pt x="296" y="4074"/>
              </a:cubicBezTo>
              <a:cubicBezTo>
                <a:pt x="205" y="4074"/>
                <a:pt x="200" y="4068"/>
                <a:pt x="185" y="3954"/>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409575</xdr:colOff>
      <xdr:row>23</xdr:row>
      <xdr:rowOff>104775</xdr:rowOff>
    </xdr:from>
    <xdr:ext cx="847725" cy="542925"/>
    <xdr:sp macro="" textlink="">
      <xdr:nvSpPr>
        <xdr:cNvPr id="56" name="Shape 55">
          <a:extLst>
            <a:ext uri="{FF2B5EF4-FFF2-40B4-BE49-F238E27FC236}">
              <a16:creationId xmlns:a16="http://schemas.microsoft.com/office/drawing/2014/main" id="{72D4B8CE-E9D7-4B5F-B118-4338B73CED0F}"/>
            </a:ext>
          </a:extLst>
        </xdr:cNvPr>
        <xdr:cNvSpPr/>
      </xdr:nvSpPr>
      <xdr:spPr>
        <a:xfrm>
          <a:off x="9355455" y="4211955"/>
          <a:ext cx="847725" cy="542925"/>
        </a:xfrm>
        <a:custGeom>
          <a:avLst/>
          <a:gdLst/>
          <a:ahLst/>
          <a:cxnLst/>
          <a:rect l="l" t="t" r="r" b="b"/>
          <a:pathLst>
            <a:path w="2734" h="2071" extrusionOk="0">
              <a:moveTo>
                <a:pt x="726" y="1692"/>
              </a:moveTo>
              <a:cubicBezTo>
                <a:pt x="428" y="1351"/>
                <a:pt x="390" y="1317"/>
                <a:pt x="349" y="1354"/>
              </a:cubicBezTo>
              <a:cubicBezTo>
                <a:pt x="324" y="1376"/>
                <a:pt x="257" y="1395"/>
                <a:pt x="200" y="1395"/>
              </a:cubicBezTo>
              <a:lnTo>
                <a:pt x="96" y="1395"/>
              </a:lnTo>
              <a:lnTo>
                <a:pt x="96" y="1213"/>
              </a:lnTo>
              <a:cubicBezTo>
                <a:pt x="96" y="1113"/>
                <a:pt x="83" y="1024"/>
                <a:pt x="68" y="1014"/>
              </a:cubicBezTo>
              <a:cubicBezTo>
                <a:pt x="0" y="972"/>
                <a:pt x="41" y="841"/>
                <a:pt x="160" y="727"/>
              </a:cubicBezTo>
              <a:cubicBezTo>
                <a:pt x="365" y="528"/>
                <a:pt x="769" y="366"/>
                <a:pt x="1201" y="309"/>
              </a:cubicBezTo>
              <a:cubicBezTo>
                <a:pt x="1276" y="299"/>
                <a:pt x="1401" y="249"/>
                <a:pt x="1497" y="191"/>
              </a:cubicBezTo>
              <a:cubicBezTo>
                <a:pt x="1588" y="135"/>
                <a:pt x="1720" y="75"/>
                <a:pt x="1790" y="56"/>
              </a:cubicBezTo>
              <a:cubicBezTo>
                <a:pt x="2000" y="0"/>
                <a:pt x="2505" y="64"/>
                <a:pt x="2643" y="166"/>
              </a:cubicBezTo>
              <a:cubicBezTo>
                <a:pt x="2672" y="187"/>
                <a:pt x="2701" y="263"/>
                <a:pt x="2715" y="354"/>
              </a:cubicBezTo>
              <a:cubicBezTo>
                <a:pt x="2734" y="480"/>
                <a:pt x="2726" y="542"/>
                <a:pt x="2668" y="718"/>
              </a:cubicBezTo>
              <a:lnTo>
                <a:pt x="2599" y="929"/>
              </a:lnTo>
              <a:lnTo>
                <a:pt x="2037" y="1353"/>
              </a:lnTo>
              <a:cubicBezTo>
                <a:pt x="1727" y="1586"/>
                <a:pt x="1381" y="1842"/>
                <a:pt x="1266" y="1924"/>
              </a:cubicBezTo>
              <a:lnTo>
                <a:pt x="1057" y="2071"/>
              </a:lnTo>
              <a:lnTo>
                <a:pt x="726" y="1692"/>
              </a:ln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704850</xdr:colOff>
      <xdr:row>25</xdr:row>
      <xdr:rowOff>0</xdr:rowOff>
    </xdr:from>
    <xdr:ext cx="1019175" cy="781050"/>
    <xdr:sp macro="" textlink="">
      <xdr:nvSpPr>
        <xdr:cNvPr id="57" name="Shape 56">
          <a:extLst>
            <a:ext uri="{FF2B5EF4-FFF2-40B4-BE49-F238E27FC236}">
              <a16:creationId xmlns:a16="http://schemas.microsoft.com/office/drawing/2014/main" id="{5D08EE28-87DA-4879-AFB6-46DA08D1A71E}"/>
            </a:ext>
          </a:extLst>
        </xdr:cNvPr>
        <xdr:cNvSpPr/>
      </xdr:nvSpPr>
      <xdr:spPr>
        <a:xfrm>
          <a:off x="8804910" y="4457700"/>
          <a:ext cx="1019175" cy="781050"/>
        </a:xfrm>
        <a:custGeom>
          <a:avLst/>
          <a:gdLst/>
          <a:ahLst/>
          <a:cxnLst/>
          <a:rect l="l" t="t" r="r" b="b"/>
          <a:pathLst>
            <a:path w="10000" h="10000" extrusionOk="0">
              <a:moveTo>
                <a:pt x="6130" y="777"/>
              </a:moveTo>
              <a:cubicBezTo>
                <a:pt x="6133" y="1079"/>
                <a:pt x="6136" y="1082"/>
                <a:pt x="6584" y="1082"/>
              </a:cubicBezTo>
              <a:cubicBezTo>
                <a:pt x="6835" y="1082"/>
                <a:pt x="7078" y="1043"/>
                <a:pt x="7129" y="996"/>
              </a:cubicBezTo>
              <a:cubicBezTo>
                <a:pt x="7182" y="939"/>
                <a:pt x="7630" y="1378"/>
                <a:pt x="8315" y="2151"/>
              </a:cubicBezTo>
              <a:lnTo>
                <a:pt x="9410" y="3395"/>
              </a:lnTo>
              <a:cubicBezTo>
                <a:pt x="9461" y="3752"/>
                <a:pt x="9511" y="4108"/>
                <a:pt x="9561" y="4464"/>
              </a:cubicBezTo>
              <a:cubicBezTo>
                <a:pt x="9728" y="5655"/>
                <a:pt x="10056" y="9581"/>
                <a:pt x="9992" y="9639"/>
              </a:cubicBezTo>
              <a:cubicBezTo>
                <a:pt x="9969" y="9658"/>
                <a:pt x="9060" y="9725"/>
                <a:pt x="7971" y="9784"/>
              </a:cubicBezTo>
              <a:cubicBezTo>
                <a:pt x="6881" y="9844"/>
                <a:pt x="5772" y="9917"/>
                <a:pt x="5502" y="9947"/>
              </a:cubicBezTo>
              <a:lnTo>
                <a:pt x="5013" y="10000"/>
              </a:lnTo>
              <a:lnTo>
                <a:pt x="4983" y="9685"/>
              </a:lnTo>
              <a:cubicBezTo>
                <a:pt x="4956" y="9390"/>
                <a:pt x="4930" y="9370"/>
                <a:pt x="4529" y="9317"/>
              </a:cubicBezTo>
              <a:cubicBezTo>
                <a:pt x="4295" y="9286"/>
                <a:pt x="3843" y="9051"/>
                <a:pt x="3660" y="9045"/>
              </a:cubicBezTo>
              <a:cubicBezTo>
                <a:pt x="3477" y="9039"/>
                <a:pt x="3642" y="9184"/>
                <a:pt x="3429" y="9279"/>
              </a:cubicBezTo>
              <a:cubicBezTo>
                <a:pt x="3224" y="9372"/>
                <a:pt x="2727" y="9091"/>
                <a:pt x="2778" y="9279"/>
              </a:cubicBezTo>
              <a:cubicBezTo>
                <a:pt x="2831" y="9495"/>
                <a:pt x="3099" y="9800"/>
                <a:pt x="2768" y="9800"/>
              </a:cubicBezTo>
              <a:cubicBezTo>
                <a:pt x="2327" y="9800"/>
                <a:pt x="1164" y="9071"/>
                <a:pt x="1093" y="8812"/>
              </a:cubicBezTo>
              <a:cubicBezTo>
                <a:pt x="1067" y="8705"/>
                <a:pt x="1041" y="8474"/>
                <a:pt x="1041" y="8291"/>
              </a:cubicBezTo>
              <a:cubicBezTo>
                <a:pt x="1041" y="7866"/>
                <a:pt x="900" y="7733"/>
                <a:pt x="455" y="7733"/>
              </a:cubicBezTo>
              <a:cubicBezTo>
                <a:pt x="155" y="7733"/>
                <a:pt x="91" y="7697"/>
                <a:pt x="41" y="7498"/>
              </a:cubicBezTo>
              <a:cubicBezTo>
                <a:pt x="-76" y="7033"/>
                <a:pt x="21" y="6976"/>
                <a:pt x="900" y="6996"/>
              </a:cubicBezTo>
              <a:cubicBezTo>
                <a:pt x="1417" y="7006"/>
                <a:pt x="1739" y="7056"/>
                <a:pt x="1805" y="7136"/>
              </a:cubicBezTo>
              <a:cubicBezTo>
                <a:pt x="1999" y="7372"/>
                <a:pt x="1798" y="7461"/>
                <a:pt x="1221" y="7395"/>
              </a:cubicBezTo>
              <a:cubicBezTo>
                <a:pt x="817" y="7351"/>
                <a:pt x="663" y="7365"/>
                <a:pt x="663" y="7445"/>
              </a:cubicBezTo>
              <a:cubicBezTo>
                <a:pt x="663" y="7514"/>
                <a:pt x="736" y="7534"/>
                <a:pt x="856" y="7498"/>
              </a:cubicBezTo>
              <a:cubicBezTo>
                <a:pt x="959" y="7465"/>
                <a:pt x="1274" y="7508"/>
                <a:pt x="1548" y="7594"/>
              </a:cubicBezTo>
              <a:cubicBezTo>
                <a:pt x="2009" y="7737"/>
                <a:pt x="2046" y="7766"/>
                <a:pt x="2002" y="7999"/>
              </a:cubicBezTo>
              <a:cubicBezTo>
                <a:pt x="1988" y="8082"/>
                <a:pt x="1974" y="8164"/>
                <a:pt x="1959" y="8248"/>
              </a:cubicBezTo>
              <a:lnTo>
                <a:pt x="2146" y="8058"/>
              </a:lnTo>
              <a:cubicBezTo>
                <a:pt x="2250" y="7956"/>
                <a:pt x="2316" y="7839"/>
                <a:pt x="2297" y="7803"/>
              </a:cubicBezTo>
              <a:cubicBezTo>
                <a:pt x="2236" y="7700"/>
                <a:pt x="2588" y="7717"/>
                <a:pt x="2884" y="7829"/>
              </a:cubicBezTo>
              <a:cubicBezTo>
                <a:pt x="3111" y="7912"/>
                <a:pt x="3132" y="7905"/>
                <a:pt x="3088" y="7737"/>
              </a:cubicBezTo>
              <a:cubicBezTo>
                <a:pt x="3052" y="7594"/>
                <a:pt x="3108" y="7531"/>
                <a:pt x="3353" y="7451"/>
              </a:cubicBezTo>
              <a:cubicBezTo>
                <a:pt x="3814" y="7298"/>
                <a:pt x="3994" y="6800"/>
                <a:pt x="3670" y="6572"/>
              </a:cubicBezTo>
              <a:cubicBezTo>
                <a:pt x="3559" y="6498"/>
                <a:pt x="3499" y="6389"/>
                <a:pt x="3533" y="6336"/>
              </a:cubicBezTo>
              <a:cubicBezTo>
                <a:pt x="3573" y="6273"/>
                <a:pt x="3540" y="6257"/>
                <a:pt x="3450" y="6293"/>
              </a:cubicBezTo>
              <a:cubicBezTo>
                <a:pt x="3369" y="6323"/>
                <a:pt x="3302" y="6386"/>
                <a:pt x="3302" y="6432"/>
              </a:cubicBezTo>
              <a:cubicBezTo>
                <a:pt x="3302" y="6475"/>
                <a:pt x="3262" y="6515"/>
                <a:pt x="3209" y="6515"/>
              </a:cubicBezTo>
              <a:cubicBezTo>
                <a:pt x="2988" y="6515"/>
                <a:pt x="3149" y="6330"/>
                <a:pt x="3683" y="5964"/>
              </a:cubicBezTo>
              <a:cubicBezTo>
                <a:pt x="3997" y="5752"/>
                <a:pt x="4292" y="5579"/>
                <a:pt x="4338" y="5579"/>
              </a:cubicBezTo>
              <a:cubicBezTo>
                <a:pt x="4388" y="5579"/>
                <a:pt x="4632" y="5373"/>
                <a:pt x="4882" y="5124"/>
              </a:cubicBezTo>
              <a:cubicBezTo>
                <a:pt x="5327" y="4683"/>
                <a:pt x="5344" y="4647"/>
                <a:pt x="5445" y="3890"/>
              </a:cubicBezTo>
              <a:cubicBezTo>
                <a:pt x="5528" y="3260"/>
                <a:pt x="5588" y="3080"/>
                <a:pt x="5762" y="2951"/>
              </a:cubicBezTo>
              <a:cubicBezTo>
                <a:pt x="5966" y="2798"/>
                <a:pt x="5976" y="2729"/>
                <a:pt x="5966" y="1769"/>
              </a:cubicBezTo>
              <a:cubicBezTo>
                <a:pt x="5958" y="1211"/>
                <a:pt x="5992" y="690"/>
                <a:pt x="6040" y="611"/>
              </a:cubicBezTo>
              <a:cubicBezTo>
                <a:pt x="6044" y="457"/>
                <a:pt x="6049" y="301"/>
                <a:pt x="6053" y="147"/>
              </a:cubicBezTo>
              <a:cubicBezTo>
                <a:pt x="6053" y="17"/>
                <a:pt x="6076" y="-36"/>
                <a:pt x="6099" y="27"/>
              </a:cubicBezTo>
              <a:cubicBezTo>
                <a:pt x="6112" y="273"/>
                <a:pt x="6126" y="525"/>
                <a:pt x="6130" y="777"/>
              </a:cubicBezTo>
              <a:close/>
            </a:path>
          </a:pathLst>
        </a:custGeom>
        <a:solidFill>
          <a:srgbClr val="D8D8D8"/>
        </a:solid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1771650" cy="711062"/>
    <xdr:pic>
      <xdr:nvPicPr>
        <xdr:cNvPr id="58" name="image1.gif" title="Imagen">
          <a:extLst>
            <a:ext uri="{FF2B5EF4-FFF2-40B4-BE49-F238E27FC236}">
              <a16:creationId xmlns:a16="http://schemas.microsoft.com/office/drawing/2014/main" id="{5CC6CDDA-A87A-45D4-85B7-79EACCEBBC3B}"/>
            </a:ext>
          </a:extLst>
        </xdr:cNvPr>
        <xdr:cNvPicPr preferRelativeResize="0"/>
      </xdr:nvPicPr>
      <xdr:blipFill>
        <a:blip xmlns:r="http://schemas.openxmlformats.org/officeDocument/2006/relationships" r:embed="rId3" cstate="print"/>
        <a:stretch>
          <a:fillRect/>
        </a:stretch>
      </xdr:blipFill>
      <xdr:spPr>
        <a:xfrm>
          <a:off x="0" y="0"/>
          <a:ext cx="1771650" cy="71106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23850" cy="323850"/>
    <xdr:sp macro="" textlink="">
      <xdr:nvSpPr>
        <xdr:cNvPr id="2" name="Shape 3" descr="data:image/png;base64,iVBORw0KGgoAAAANSUhEUgAAAI4AAAAwCAYAAADHPUINAAAaHklEQVR4Xu2ceTyU2//AzzMzBiN7huzLkOzdK4UsSWSLFlQkpKTlhlxRuUmbKNLi3ux0KWv6FmlTSV1b1mTJlm1IdjNjhvH8Xo/7de/3dosZpdvv+/X85eX5nHM+n8/zfs58zud8zgOB+WveA7PwADSLNkw3gWGYtfN5s6SwttQ7CIL6me5gvsE354E5Bwd+A7O+fVxo15tdd17QYWmAyHrlCxAEwd+cJ+YVYsoDcwYODMPod/fqlbozq4+Cx2/NoIYBdpqGUK3gAU1L0c1q9UxpOS/8zXlgzsBpv1m9eiChLAPcesMFJn63G16AASyualHy5y12fnOemFeIKQ98cXAojX3iHTfKjpMSKjeiGgY4Ifpf9RmTXEBeeNYwSNRG7SwEQaNMaTsv/M144IuCA5NhkeYrec9GzjyXgPqoqE91PirLNSEUYmwraqGU9s14Yl4RpjzwRcCBYRjquFO1YuR2Q/JoUrUYZmR8WiUmB7Ve3LjowAonvpXSz5jSeF74m/DAFwHnXUqZWndC5S1UTosYPD7BUJ90djRA2SnUyQeb7WLhZc/7kt54/PixEplM5piuTy4uLsDHx1emqKhIQ+Sqq6ux3d3dSykUyrSq4PF4mrq6eh0EQeTP0bm0tFSCSCQKzdSHvLx8n4yMzJspudra2rVEIhH09vZ+9bSGvLy8OhaLrZeTk3vA0EP+lHEpKSno74jCuiM3a1JQz9oXoujIKpvRLmFAx6IA2371FzxWctsEdeSaZnIio/e1tLTKKBSyGgx/atUPARERYSAktEgyOjr6LdLvjh07JOrq6lpaW1tnAmfMzMws3MbGJkBRUbGPUZ0+lNu/f3/orVu33Kdrj0ajgbOzc6afn9/6KTkfHx84MTFxtsN+djs5Obm4R48eOTH6lD86YNOV50akpOoI8KJd4vfMDPPdwQvZJrDblO7JhZhvhyCo57MtAwAsXiw3AzgAiIqKgUWLhCUzMjImwdmwYYNEZWVlS0NDw4wq8PPzj23atKnU2tp6v6GhYfGMDT4iYGdnF5qYmDgjOJ6enpnBwcF/gLNn7x44/Er4bIb8Im1UVVXjKioqZg9Ox62qNb2hBclQXjsv9O/l9mw1o3NiAIujSgbHEj4XiT06nz0FzzU4iJ0oFAro6+v3bNq06UcNDY0kdXX1MWbsZwQcDAYNEHCCgr4dcNTUVOPKy2cJTnVAjuJ4Xns2KrdN/HOhmXI2nZOFjjKVzsbvWuYhuFq2kZmH8KHs1wBnCh4CQYZiamoWYWNjE6ylpdXBqN7/X8FRVlWOq6qoYn7G6b5VJUi8VJiJedy+AkzGNF/ummBDAZZdakSu1ZKrhC1V6iEwu62JrwXOlOULFiwAhoarb2trr3Tx8vLqYWRLZa7BWbNmTT8ajaJ+uafze09iYqLJkZHR7kwFJT35tZzvbzU+p4W/VEaTPsjsfSENYRYIwFoiNRgdCS+Fk0bZs+n2a4OD6MjCwgLU1NTaDA0N/YyMjBJXrVo1bU5irsFJSkpylJaWzpmN/6Zrw88PKLKyK4YYBgdua2OvvVodTQsu2IKmftmZ5m+KQgCMKfEBnr0aPpJ8XKGQze9LZkavfwKcKd3ExESRldDPr1/XuKempn5S77kGJzIy0mrnzp23GPUZs3IMg9MU8nTH0MXi85iWYW5mB5mt/LgIbhy9UuwOz7ol3mJ2S//IZczU3z8JDqIbNzc3UFRUTDMyMjrj7+9f+jF9/yfAIde9F2n0zm6Hbn1WzDrT8/7IfRjAaAiMrxQB0PJFzqo7zZMgWWjG3+1/GhzEEAiCAIEg8+7cufOnLS0twz40bq7BiYmJsXJ2dv5nZ5zGqIJnw/vurcSMfua6exboTD4EAAOqNBeNa6/6WcJB/Z9m6mYuwWFlZQVjY2NgYoIxXwgJCVFUVVVD9+/ff87c3PyPVMNcg6OhoZHV3d3dPJOvmL2/ePHigvv37ycy9FPVX010aj2QFYN+2MbsOF9EnibCDrh3Lyvk0FjkImSs8GqmTucSHH19fRIn5wLy7dt3BGbSY+o+OzvbuLa2dtmRI0cDVq1adQf5/1yDg5rcYmbo8TJqxqSciooyc3mct9FFPoPnXpxA1fRjmBrpM4QnODAAWinSJeCudUVQnT8MEhAYZqS7uQRn2bJl5eHh4c7Jyclx164lLO7ufsfKiE6IjJycLHH1asMjhw8fvuHj43N6pszxf0UCsL+5n2cguyah/3CuBXaQqSQpo379i9y4IBvgPqhZzaGyyE3AWC6fkdzIVAdzDU5xcfHS2tpa4Tt37hy4di3Bs6KikqGXCYl7+Pn5KevWWWRycnJxhIWFrZvOOf8V4CAGwjDM1XDmcQT5XMEGVB+V5ctPhDCYQKMArLKwc4Gd8iXpg7oREAQxvZH4NcD5tz/Ynz17ZhQQEOD/22+/KZFIJIYAwmAwY1IyUmNv6t7g5gocXl7eITqdzlQag5E3XEFB/npBQdEPTD/76pTqBRNp5aFwTosTaoiGZmQwRmUmf5rWSr1m1xffJaOkUwitgqYv7PlEx18LnKnho6KiJFJSUlwrKip8u7u7GTV3RrnPmXE8PT098vPzH884CJMC0tLSfTdu3Gj7KDhtbW3s9fX1eHZ2duPBwX7jMTpdHPUfA0AQmhPO6ZQRjyDCKCqdhcmxPyIOg3FuLGjbzA+AmUglhAJ/e1NgGGqemJiIx+Px1UJCQl1SUlKfLDv92uBMGRQfH7PvyJGffiASiQQ6nc70S/mhYz4HnK+WAIRhmL++vl7m9evXmq9fv/qusbFRh0CQk8LjBQCO4+81UTCYAPgntHccaa14lqHP236giLIC+n4FQBSkAPCJglOkwKqpsZHS0dnZIyMtna+mtvSVkpLSb5KSkoUQBP2l+uqfAgd58L6+vppFRYUXioqKNYaHGYrlP/neffPgDA4OLnv58mVMSkrywtraGkAikQAKhQZ8fLxgdHQUiW0+YhwE6NAEQFEA4GBn5+TE4qatuPuYd5BuBylDgySYRsGwoJEg6pNORAJLZD9oYGBgUh8cbgFYskQeWFpata5Zs+YkBoO5/TWD45lmWbe9bkHXE687DgwMMLxs/5IzzldJAHZ3dwuWl5dLRkVFtYuKis7kk7/d36q1zhzz8P1pdE0fHzwBz5g9QPCAcRiA0RFrHdLHuaZmZFQxPSgAoL29HXh7eyuoq6s3QBD0R7Lrn5xxpuzQ19fH4PH8lh0dxKji4hIeGo35OPVzZhx//2MR4+P0ytn4dbo2QkJCtfv27Xv02b/DU4M0xxTp9ca8zGF9QWSbqUYHBUFgzEaugNNSxUp6q/KXiyb/rcy3AM6UX8rLyxX9/PwuZ2Vl6TOabZ5q+zngfGlgpvpTVFSMq66uZr4eZzqFuvPeancE57piSt5tQRHJf1uaIjPNhAAbQK0jPMGby7sIrleek82vbwkcxF/Pnz+XOHnypH1TU6Nvff0bjk/XQv/Vu98iOJ9VATgdPL0FvVw9uaXOo3ebQtEviAD6j2IvmBcLWA8uz5L9TmIjZCo742blbN+abw0cxA7kCNHp06eNkpOTIyorK8UZse1/Cpwph7xNKlk5mFF7GBR3mUDtw2BCgB1gbJfkCLmo7+JXFpnTTS9ZWUIZlTo6zSmHTxerNzZOPwl+//335SUlJUsZefAfk0lPT9eOj48/k5eXt3xwcBA7XT8IOO7uHn8pVnfb4wb/8vMvsx3+s9upqCjFVcymdJSZkTuvluCoqAkLyiviKdwSfAFOR2Y3XhE/wkwfs5H18zsaT6VS5T69SJsA/PwLgaCg0HonJ6cuZIzY2Fih1ta3N3t7P52oRn5iRERE6n18fLbPRq+pNrGxsTzt7e0+PT09etP1g6wkV61a9dTKyspnSi45Jfm3F89fTBbL/xOX4CLBLB9vn5NfLDiezojJfS4wMDpd0u6fcML8mLP3wFcBZ/bqzbf8Vj0wD863+mS+cb0mwQkPDzcBAGgJCgoSdXR0EvB45uIQf39/lJ6enikA4CEKhZJqbm7eisGghk1MzJL4+fnb09LSVJYtW8YiISHxcjp/hISE8C1eLKNkZmbJ0Fny69evLx0eHt6AxWKHTU1NEb270tPTTyAbjXp6eumKiorlzPg/OzvbpLW1RYufX4BoaGiYxMvLO8BM+4/JdnZ24srLy3e0tDThNTW1a5YuXZo0Jff69asTublP/hKvTEyMAwsLy7Znz57yjI9PcEpJSWXo6emVMavHmzdvWDs7Ox3V1dVLOTg4ZnXadGrM5uZmtuLiYof379+LiYiIlFlaWmZMgkMgSIeOj4+7q6svK79yJXytoKBgNwzDSPSFamhoQMvK/rl0Rr7nhxyTJRAIdAiCxmEYFtuxw/lob2/vZiyWVVxVVVX34cMHKVgstisqKvpAenrqqtzcxw4YDIvBzZs3Kz7lAG9vb/U3b+pTcTj2zMTE6x5TciUlJSzff/89CoL+XmtsZrZ2e0vL2zgWFhba7t17fHfv3h1iY7MJLi4uBoGBQY62trbxMAxjEBuQ/j6wA2poaMDSaDR46sMDrq6uQS9e5O+Xl19SERZ20UZYWLj18ePHGFFRUTSBQBiDoD9Tm8gXx5A+GxoaMB/0i0b+h/SroKAwVlRUxPfzz+H3nzx5/J2v7+FMV9fdfxznTU6+AR865A0wGMzkdsrUFRER9fzIEV8ZGo0mZGS0xjEg4BRiB3T37l0sHo+f+PDUKALJh/a5urpkvH/fa5qQ8OsBDg6Oq8h9xJfc3Nyo/9R3akzET0iaDbERsW3KBsQ3Dx484L54MSynqqpyhbb2yrjExKTfE4AIOFQq1V1DQ6P88GFfXweH7apWVlZjJBJl8cjIsLiSknKiqqrqjdzcB5u6u99vJ5GGAQcHR7ut7ZbIgoIXpjExMcc4OTkBCoXxP378eEd6eoodJyc31dBwNSkwMHBDf38/YMOxhW3dbJ/96NGDpZ2dXSAhISHfz+/wUjKZwmFiYlyfnp75Q0dHu76YmES+mppaqL29fWFaWopjS8tbJUFBPM9CPP66ibFyqpaWzR8bmgg4jY1NcWQyGairL+sOCgre6OPjnV9YWAguXbqyc3R09FVu7kMnEokkjjwcGIKynbY7pQIA3ufn5x9oaHijTyaTaVIy0pVbbLeE3bnzL7uSkpJNBIJsw/HjAUf9/Pwkenq6d8IwLIrFYp+bmJgl5ObeHq2tbXNau9ZIpLm5+R2ZTNEWEMJfX7FsxQ0AgFlmZqYRDE9IYjAsZAKBkGNmZpYSGHgqs7CwSP/IkSOZu3fv+Qs4Xl4HgZ6ePtDV1ctEVm0wTAcGBoYvnZ2376VSEXDWOhobG9/Pysra9/ZtiwoajRqQk5PPOXbsWGJ8fDz/y5dF20kkyho6nY7sLz5wc3PLDAw8ZVFXV3+BnZ0drF5t+KuFxbqDVVVlmgUFRTbj43S+0VFq9qpVqzINDHSkd+zYtcLY2ATZvpHHYrHPNmzY0J+QkGBEo1ElUSg0WVd3ZaWurn78wYMHr1dVVazQ0dGLS0r6CDju7p6ZW7du9keOeIyNjY9QKOQFMjIywNf3SIC//zEvFhYWnLKy8kBZWekCHR294ta2VuhZ3tMVyJcVODm5Rvz8froZHHx226JFiyaMjNaOnz8fjEWMYmdnI9vbb4++ezdrP/KZjpSUNH8vr4O7SaQRIXNzi7Tr16+vI5NJWHZ2dpq1tU0pFotli4qKUhUUxNMoFAqWhYUFWrt2rX1gYNAfn2qYAgfZB0LGsLa2bm1v7xB//jwfREfHnklJSd6Yn/9MTlxcop1MJi/s7X3PZmxstEdSUkY2PPyyBw6Hoy1YsIBOJBJZbG1ti6hUal1GRoaToqJSubf3oRgPD/eLJNLImIiICL2pqYlt/foNRBqNvK6w8GXxyMgwDEHQ2PDwMIu0tDT1zNmzF/yP+Xt1ETsxysoq7cXFxVhWViw+Oztnp4fHD3bTgcPFxQ0WLVo0uXnLy8sLgoPP+W/btnU3Ao65uZlLf//gsVu3bompqqq2Dw8Pifb09IBDhw651te/MY2Pj7Pk5uahsbBgJoaGhli2brW/XlFRZlRaWopHluwiIqKtzs474kJCzv00MTFB4+Pjm+jo6GD7/vvvsn766XiVg4O9D1J5gMViaRs3bkytra2zff26GiMgsLCgp+e9NJVKxaen34z39vZezBA4mppaYGSEpEKhkCqRmOHUqTMXwsOv2Pf2vl8oL79klJ+fH6umtjRCU1Ozed0687OCgoJg4UK8ysqVmsopKWmJOByu5+rViER39x/cEVDExUVNFRRUhvPz854RiV0gNTXN/+BBj90jIyNCpqame0pLy5QrKsrdli9fEWNnZ/8sNjY6oq6udmzr1m2efHx824KCArXXr9+Yc/HiRSQem7ymwJGWlqGzsrLSKyrKsTgcDgwODoKrVyO9YBjWqKgot6FSaUNlZaW4yspKzLZtDjdaWpo2FxUVg8OHj8TQ6fTEurqaVQSC3FBj4xvV5ORkO2Vl5XIVFVXMr79eUyIQpC8HBYWknTgR8KS+vg74+BwOvnQp7EcAAHXPnn0/BwUFOnNxcXN5ex86OjZGXdvS8nYlhUIZevToEbqlpZkjPPwX//j4GP3pwFmyRAEMDQ3FITbx8/OCS5fCnzs42J1AwNm//0DS8ePHtnJwcIDNm7cMdXZ2cGVlZYH16zd2tbW1DhQU/Cbv4uJyQkFBqa6yslJfUlLySXNz84ucnOwmHh5ecO7ceZ/Dh31Vqqoqt2poaMQEnDzZuM3O7hQyA8fGxgXa2W31Qf729PR01NHRe1dWVna4rq52ZV9/f3tJcRFvbW0tR3x8wsC5c+drGQJn/YaNYJQyytPe3jbQ3NwMbty4foFGG1MrL68AFRXlPPfv31MiEGRpISGhN8zNTZ2RNyY0NMy8tLRUODIyIoKNja0rJSX1l507d/gju9ju7p4uNBqtMz4+NrutrQ2EhFx4GBoaokuljmLXrDF2rK19LV9SUuJjZWWVtnPnzhe+vr4nW1pasMgG4dDQsNGJEwEKBgYGcfHx15w+BEdUVLRr+/btaceOHduHHF1BrpCQC78kJf1qX1lZhXN0dEyBATCMiY5aiIDT1NS4uaSkBJw7F5LGzc39Ij8//7SAgMBId3dXaXR0lBECzvLlmjwREb9Imptb5Bw96hfo5ub6BIntfvzx0E9XrlwK4OXlG718+UqgtfVGdzY2Nh4Xl103zp8P3oz4QVRUfDOJNHK0qKhQ6fLlcP9r1+KmBcfU1AzY2297guiNzDri4uLt9vZbDBFwvLy8Mw8d+tEKjxdEZpl2GAZNdXU1uWvWGDlGRkbw5OTk8AQFBWUIC4vW5+Tk+Ojq6vZJSUlJOjhsG+Lh4QEpKamBLi7OhMLCwk0GBoZpgYGBrcbGazxxOA4QFRUdaG+/1UdGhgDS0zOge/fu2Xp5ed7A4XADDg6OUWVlZWvv3burFBMTNxAaGvp3cGRlCaHj42PuSAX//v0HMh0c7P0tLa0AmUzhIRI7BpqbW4C///Er164lbHv3rptDVla2q6KiQkhTU7Pa09Nrl5ub64OWlhZOGQIB7HZ1uxEcHLSZlZW169dfE384dy446l//usUlLi6OHAk5f/v2bYfy8nIBMTEx6tjYGAaFQqFXr17juGABTjguLu40coDf0tLqKZlMqsvJydmFfDkLqcHh5ubu27x56769e/de/xMcs+1v37bEIRWBiYlJSHyz/sWLF14IPGfPnr2YkpK6pbS0lF9XV3eATCZzl5QUo62srG6oqqq+Cw+/4opGY1iRGaqvrw+YmZln0enjQ6mpqVsUFBTLXV13nw4MPH1mZGRERlhYZLKEQ1lZKR6DwYbW1Lwu5+HhGb1wISxwyxZbd3Z2HI+Tk3NMZORVZ0S3JUsUWnp6eiRral6DM2fPht67e1fv8ePH3/n4IMGx619iHB+fQ5PBMXJeC8l0I+D4+/sXXLlyRZJGowpt3Gi9t76+zqC4uGijrKzcwODgIJqTkxPt6Oh0pKSkWObWrcy9WCwrhGxPkEikCQsLi8sGBoYHQ0NDhqqrX7Grqy/r37BhY1hkZIRnX38fFx8vH+jpeTe+dOnSWC8v797t2x18pKWlQGpqOhQTE6MVGxvzfGRkBDkLRuzv75d+9aoKnD8fOhATE1376lXVCm1t7bhr1xJ/D4719fXVRkdHF3/3nUq/o6NLx969u5VMTMxBV1dXxtjY2IbW1mYQGBhc/eDBA/Hk5CROCoUGJCUlgYeHR/natWvrPTw8tB4+vCeKBGM+Pt5vExJ+lUCjsZSwsLD8ly9fyh47dlQSiUOcnFxKOzo6BO/cuSOirKwwxMXFy9bX14fV1tYulJeXH4iLizOuqakBBgY67WZmVmUFBQUWGRkZAOnX2tq6W0ZG5pmNjc0f5YaOjo6SbW0tywUEhChnzpzJ8/b2HqbT6Zs6OzsR578sKCgQSk5OEhEQEEKmYnDqVABQV1/+1sLCoiw/P18/K+tfk3UyGzZYAxMTk+zs7GyZ/Pyni+XlF/f7+5/Mz8/PVwoPD5fq7GwDRkYmwMDA4GFeXh69oaHBGImNzp49W+Pi4iKHw+GwW7ZsKWlublZPSEgAwsKCwM7OAURHR4OD3gcHn+Y+pRcWFvJ5eHi029raPp8C//bt27aITgD8WbqNxGoBAT+9j4yM5aDTaez6+qsLJSUlBx49eWR8/+79SV+YmZm9U1NTy1NVVRWKjY3VunPnDgqpS9fTMxh3dnZ+rqGh0bV3797VubkPFkpJScEhIWHFr16V4UNDwyR7evqArq7uqIWFRYGSkhLezc1NQUpKCly9ejUZSasICQlZX74cNnmM2dFxB7h27RrytTJaXl7eUHV19cJly5Y1X7p0qWg+AchsgmReftID8+DMgzArD8yDMyu3zTeaB2eegVl54P8AnfP49OyXSUcAAAAASUVORK5CYII=">
          <a:extLst>
            <a:ext uri="{FF2B5EF4-FFF2-40B4-BE49-F238E27FC236}">
              <a16:creationId xmlns:a16="http://schemas.microsoft.com/office/drawing/2014/main" id="{00000000-0008-0000-0100-000002000000}"/>
            </a:ext>
          </a:extLst>
        </xdr:cNvPr>
        <xdr:cNvSpPr/>
      </xdr:nvSpPr>
      <xdr:spPr>
        <a:xfrm>
          <a:off x="0" y="0"/>
          <a:ext cx="3238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0</xdr:row>
      <xdr:rowOff>0</xdr:rowOff>
    </xdr:from>
    <xdr:ext cx="323850" cy="323850"/>
    <xdr:sp macro="" textlink="">
      <xdr:nvSpPr>
        <xdr:cNvPr id="3" name="Shape 3" descr="data:image/png;base64,iVBORw0KGgoAAAANSUhEUgAAAI4AAAAwCAYAAADHPUINAAAaHklEQVR4Xu2ceTyU2//AzzMzBiN7huzLkOzdK4UsSWSLFlQkpKTlhlxRuUmbKNLi3ux0KWv6FmlTSV1b1mTJlm1IdjNjhvH8Xo/7de/3dosZpdvv+/X85eX5nHM+n8/zfs58zud8zgOB+WveA7PwADSLNkw3gWGYtfN5s6SwttQ7CIL6me5gvsE354E5Bwd+A7O+fVxo15tdd17QYWmAyHrlCxAEwd+cJ+YVYsoDcwYODMPod/fqlbozq4+Cx2/NoIYBdpqGUK3gAU1L0c1q9UxpOS/8zXlgzsBpv1m9eiChLAPcesMFJn63G16AASyualHy5y12fnOemFeIKQ98cXAojX3iHTfKjpMSKjeiGgY4Ifpf9RmTXEBeeNYwSNRG7SwEQaNMaTsv/M144IuCA5NhkeYrec9GzjyXgPqoqE91PirLNSEUYmwraqGU9s14Yl4RpjzwRcCBYRjquFO1YuR2Q/JoUrUYZmR8WiUmB7Ve3LjowAonvpXSz5jSeF74m/DAFwHnXUqZWndC5S1UTosYPD7BUJ90djRA2SnUyQeb7WLhZc/7kt54/PixEplM5piuTy4uLsDHx1emqKhIQ+Sqq6ux3d3dSykUyrSq4PF4mrq6eh0EQeTP0bm0tFSCSCQKzdSHvLx8n4yMzJspudra2rVEIhH09vZ+9bSGvLy8OhaLrZeTk3vA0EP+lHEpKSno74jCuiM3a1JQz9oXoujIKpvRLmFAx6IA2371FzxWctsEdeSaZnIio/e1tLTKKBSyGgx/atUPARERYSAktEgyOjr6LdLvjh07JOrq6lpaW1tnAmfMzMws3MbGJkBRUbGPUZ0+lNu/f3/orVu33Kdrj0ajgbOzc6afn9/6KTkfHx84MTFxtsN+djs5Obm4R48eOTH6lD86YNOV50akpOoI8KJd4vfMDPPdwQvZJrDblO7JhZhvhyCo57MtAwAsXiw3AzgAiIqKgUWLhCUzMjImwdmwYYNEZWVlS0NDw4wq8PPzj23atKnU2tp6v6GhYfGMDT4iYGdnF5qYmDgjOJ6enpnBwcF/gLNn7x44/Er4bIb8Im1UVVXjKioqZg9Ox62qNb2hBclQXjsv9O/l9mw1o3NiAIujSgbHEj4XiT06nz0FzzU4iJ0oFAro6+v3bNq06UcNDY0kdXX1MWbsZwQcDAYNEHCCgr4dcNTUVOPKy2cJTnVAjuJ4Xns2KrdN/HOhmXI2nZOFjjKVzsbvWuYhuFq2kZmH8KHs1wBnCh4CQYZiamoWYWNjE6ylpdXBqN7/X8FRVlWOq6qoYn7G6b5VJUi8VJiJedy+AkzGNF/ummBDAZZdakSu1ZKrhC1V6iEwu62JrwXOlOULFiwAhoarb2trr3Tx8vLqYWRLZa7BWbNmTT8ajaJ+uafze09iYqLJkZHR7kwFJT35tZzvbzU+p4W/VEaTPsjsfSENYRYIwFoiNRgdCS+Fk0bZs+n2a4OD6MjCwgLU1NTaDA0N/YyMjBJXrVo1bU5irsFJSkpylJaWzpmN/6Zrw88PKLKyK4YYBgdua2OvvVodTQsu2IKmftmZ5m+KQgCMKfEBnr0aPpJ8XKGQze9LZkavfwKcKd3ExESRldDPr1/XuKempn5S77kGJzIy0mrnzp23GPUZs3IMg9MU8nTH0MXi85iWYW5mB5mt/LgIbhy9UuwOz7ol3mJ2S//IZczU3z8JDqIbNzc3UFRUTDMyMjrj7+9f+jF9/yfAIde9F2n0zm6Hbn1WzDrT8/7IfRjAaAiMrxQB0PJFzqo7zZMgWWjG3+1/GhzEEAiCAIEg8+7cufOnLS0twz40bq7BiYmJsXJ2dv5nZ5zGqIJnw/vurcSMfua6exboTD4EAAOqNBeNa6/6WcJB/Z9m6mYuwWFlZQVjY2NgYoIxXwgJCVFUVVVD9+/ff87c3PyPVMNcg6OhoZHV3d3dPJOvmL2/ePHigvv37ycy9FPVX010aj2QFYN+2MbsOF9EnibCDrh3Lyvk0FjkImSs8GqmTucSHH19fRIn5wLy7dt3BGbSY+o+OzvbuLa2dtmRI0cDVq1adQf5/1yDg5rcYmbo8TJqxqSciooyc3mct9FFPoPnXpxA1fRjmBrpM4QnODAAWinSJeCudUVQnT8MEhAYZqS7uQRn2bJl5eHh4c7Jyclx164lLO7ufsfKiE6IjJycLHH1asMjhw8fvuHj43N6pszxf0UCsL+5n2cguyah/3CuBXaQqSQpo379i9y4IBvgPqhZzaGyyE3AWC6fkdzIVAdzDU5xcfHS2tpa4Tt37hy4di3Bs6KikqGXCYl7+Pn5KevWWWRycnJxhIWFrZvOOf8V4CAGwjDM1XDmcQT5XMEGVB+V5ctPhDCYQKMArLKwc4Gd8iXpg7oREAQxvZH4NcD5tz/Ynz17ZhQQEOD/22+/KZFIJIYAwmAwY1IyUmNv6t7g5gocXl7eITqdzlQag5E3XEFB/npBQdEPTD/76pTqBRNp5aFwTosTaoiGZmQwRmUmf5rWSr1m1xffJaOkUwitgqYv7PlEx18LnKnho6KiJFJSUlwrKip8u7u7GTV3RrnPmXE8PT098vPzH884CJMC0tLSfTdu3Gj7KDhtbW3s9fX1eHZ2duPBwX7jMTpdHPUfA0AQmhPO6ZQRjyDCKCqdhcmxPyIOg3FuLGjbzA+AmUglhAJ/e1NgGGqemJiIx+Px1UJCQl1SUlKfLDv92uBMGRQfH7PvyJGffiASiQQ6nc70S/mhYz4HnK+WAIRhmL++vl7m9evXmq9fv/qusbFRh0CQk8LjBQCO4+81UTCYAPgntHccaa14lqHP236giLIC+n4FQBSkAPCJglOkwKqpsZHS0dnZIyMtna+mtvSVkpLSb5KSkoUQBP2l+uqfAgd58L6+vppFRYUXioqKNYaHGYrlP/neffPgDA4OLnv58mVMSkrywtraGkAikQAKhQZ8fLxgdHQUiW0+YhwE6NAEQFEA4GBn5+TE4qatuPuYd5BuBylDgySYRsGwoJEg6pNORAJLZD9oYGBgUh8cbgFYskQeWFpata5Zs+YkBoO5/TWD45lmWbe9bkHXE687DgwMMLxs/5IzzldJAHZ3dwuWl5dLRkVFtYuKis7kk7/d36q1zhzz8P1pdE0fHzwBz5g9QPCAcRiA0RFrHdLHuaZmZFQxPSgAoL29HXh7eyuoq6s3QBD0R7Lrn5xxpuzQ19fH4PH8lh0dxKji4hIeGo35OPVzZhx//2MR4+P0ytn4dbo2QkJCtfv27Xv02b/DU4M0xxTp9ca8zGF9QWSbqUYHBUFgzEaugNNSxUp6q/KXiyb/rcy3AM6UX8rLyxX9/PwuZ2Vl6TOabZ5q+zngfGlgpvpTVFSMq66uZr4eZzqFuvPeancE57piSt5tQRHJf1uaIjPNhAAbQK0jPMGby7sIrleek82vbwkcxF/Pnz+XOHnypH1TU6Nvff0bjk/XQv/Vu98iOJ9VATgdPL0FvVw9uaXOo3ebQtEviAD6j2IvmBcLWA8uz5L9TmIjZCo742blbN+abw0cxA7kCNHp06eNkpOTIyorK8UZse1/Cpwph7xNKlk5mFF7GBR3mUDtw2BCgB1gbJfkCLmo7+JXFpnTTS9ZWUIZlTo6zSmHTxerNzZOPwl+//335SUlJUsZefAfk0lPT9eOj48/k5eXt3xwcBA7XT8IOO7uHn8pVnfb4wb/8vMvsx3+s9upqCjFVcymdJSZkTuvluCoqAkLyiviKdwSfAFOR2Y3XhE/wkwfs5H18zsaT6VS5T69SJsA/PwLgaCg0HonJ6cuZIzY2Fih1ta3N3t7P52oRn5iRERE6n18fLbPRq+pNrGxsTzt7e0+PT09etP1g6wkV61a9dTKyspnSi45Jfm3F89fTBbL/xOX4CLBLB9vn5NfLDiezojJfS4wMDpd0u6fcML8mLP3wFcBZ/bqzbf8Vj0wD863+mS+cb0mwQkPDzcBAGgJCgoSdXR0EvB45uIQf39/lJ6enikA4CEKhZJqbm7eisGghk1MzJL4+fnb09LSVJYtW8YiISHxcjp/hISE8C1eLKNkZmbJ0Fny69evLx0eHt6AxWKHTU1NEb270tPTTyAbjXp6eumKiorlzPg/OzvbpLW1RYufX4BoaGiYxMvLO8BM+4/JdnZ24srLy3e0tDThNTW1a5YuXZo0Jff69asTublP/hKvTEyMAwsLy7Znz57yjI9PcEpJSWXo6emVMavHmzdvWDs7Ox3V1dVLOTg4ZnXadGrM5uZmtuLiYof379+LiYiIlFlaWmZMgkMgSIeOj4+7q6svK79yJXytoKBgNwzDSPSFamhoQMvK/rl0Rr7nhxyTJRAIdAiCxmEYFtuxw/lob2/vZiyWVVxVVVX34cMHKVgstisqKvpAenrqqtzcxw4YDIvBzZs3Kz7lAG9vb/U3b+pTcTj2zMTE6x5TciUlJSzff/89CoL+XmtsZrZ2e0vL2zgWFhba7t17fHfv3h1iY7MJLi4uBoGBQY62trbxMAxjEBuQ/j6wA2poaMDSaDR46sMDrq6uQS9e5O+Xl19SERZ20UZYWLj18ePHGFFRUTSBQBiDoD9Tm8gXx5A+GxoaMB/0i0b+h/SroKAwVlRUxPfzz+H3nzx5/J2v7+FMV9fdfxznTU6+AR865A0wGMzkdsrUFRER9fzIEV8ZGo0mZGS0xjEg4BRiB3T37l0sHo+f+PDUKALJh/a5urpkvH/fa5qQ8OsBDg6Oq8h9xJfc3Nyo/9R3akzET0iaDbERsW3KBsQ3Dx484L54MSynqqpyhbb2yrjExKTfE4AIOFQq1V1DQ6P88GFfXweH7apWVlZjJBJl8cjIsLiSknKiqqrqjdzcB5u6u99vJ5GGAQcHR7ut7ZbIgoIXpjExMcc4OTkBCoXxP378eEd6eoodJyc31dBwNSkwMHBDf38/YMOxhW3dbJ/96NGDpZ2dXSAhISHfz+/wUjKZwmFiYlyfnp75Q0dHu76YmES+mppaqL29fWFaWopjS8tbJUFBPM9CPP66ibFyqpaWzR8bmgg4jY1NcWQyGairL+sOCgre6OPjnV9YWAguXbqyc3R09FVu7kMnEokkjjwcGIKynbY7pQIA3ufn5x9oaHijTyaTaVIy0pVbbLeE3bnzL7uSkpJNBIJsw/HjAUf9/Pwkenq6d8IwLIrFYp+bmJgl5ObeHq2tbXNau9ZIpLm5+R2ZTNEWEMJfX7FsxQ0AgFlmZqYRDE9IYjAsZAKBkGNmZpYSGHgqs7CwSP/IkSOZu3fv+Qs4Xl4HgZ6ePtDV1ctEVm0wTAcGBoYvnZ2376VSEXDWOhobG9/Pysra9/ZtiwoajRqQk5PPOXbsWGJ8fDz/y5dF20kkyho6nY7sLz5wc3PLDAw8ZVFXV3+BnZ0drF5t+KuFxbqDVVVlmgUFRTbj43S+0VFq9qpVqzINDHSkd+zYtcLY2ATZvpHHYrHPNmzY0J+QkGBEo1ElUSg0WVd3ZaWurn78wYMHr1dVVazQ0dGLS0r6CDju7p6ZW7du9keOeIyNjY9QKOQFMjIywNf3SIC//zEvFhYWnLKy8kBZWekCHR294ta2VuhZ3tMVyJcVODm5Rvz8froZHHx226JFiyaMjNaOnz8fjEWMYmdnI9vbb4++ezdrP/KZjpSUNH8vr4O7SaQRIXNzi7Tr16+vI5NJWHZ2dpq1tU0pFotli4qKUhUUxNMoFAqWhYUFWrt2rX1gYNAfn2qYAgfZB0LGsLa2bm1v7xB//jwfREfHnklJSd6Yn/9MTlxcop1MJi/s7X3PZmxstEdSUkY2PPyyBw6Hoy1YsIBOJBJZbG1ti6hUal1GRoaToqJSubf3oRgPD/eLJNLImIiICL2pqYlt/foNRBqNvK6w8GXxyMgwDEHQ2PDwMIu0tDT1zNmzF/yP+Xt1ETsxysoq7cXFxVhWViw+Oztnp4fHD3bTgcPFxQ0WLVo0uXnLy8sLgoPP+W/btnU3Ao65uZlLf//gsVu3bompqqq2Dw8Pifb09IBDhw651te/MY2Pj7Pk5uahsbBgJoaGhli2brW/XlFRZlRaWopHluwiIqKtzs474kJCzv00MTFB4+Pjm+jo6GD7/vvvsn766XiVg4O9D1J5gMViaRs3bkytra2zff26GiMgsLCgp+e9NJVKxaen34z39vZezBA4mppaYGSEpEKhkCqRmOHUqTMXwsOv2Pf2vl8oL79klJ+fH6umtjRCU1Ozed0687OCgoJg4UK8ysqVmsopKWmJOByu5+rViER39x/cEVDExUVNFRRUhvPz854RiV0gNTXN/+BBj90jIyNCpqame0pLy5QrKsrdli9fEWNnZ/8sNjY6oq6udmzr1m2efHx824KCArXXr9+Yc/HiRSQem7ymwJGWlqGzsrLSKyrKsTgcDgwODoKrVyO9YBjWqKgot6FSaUNlZaW4yspKzLZtDjdaWpo2FxUVg8OHj8TQ6fTEurqaVQSC3FBj4xvV5ORkO2Vl5XIVFVXMr79eUyIQpC8HBYWknTgR8KS+vg74+BwOvnQp7EcAAHXPnn0/BwUFOnNxcXN5ex86OjZGXdvS8nYlhUIZevToEbqlpZkjPPwX//j4GP3pwFmyRAEMDQ3FITbx8/OCS5fCnzs42J1AwNm//0DS8ePHtnJwcIDNm7cMdXZ2cGVlZYH16zd2tbW1DhQU/Cbv4uJyQkFBqa6yslJfUlLySXNz84ucnOwmHh5ecO7ceZ/Dh31Vqqoqt2poaMQEnDzZuM3O7hQyA8fGxgXa2W31Qf729PR01NHRe1dWVna4rq52ZV9/f3tJcRFvbW0tR3x8wsC5c+drGQJn/YaNYJQyytPe3jbQ3NwMbty4foFGG1MrL68AFRXlPPfv31MiEGRpISGhN8zNTZ2RNyY0NMy8tLRUODIyIoKNja0rJSX1l507d/gju9ju7p4uNBqtMz4+NrutrQ2EhFx4GBoaokuljmLXrDF2rK19LV9SUuJjZWWVtnPnzhe+vr4nW1pasMgG4dDQsNGJEwEKBgYGcfHx15w+BEdUVLRr+/btaceOHduHHF1BrpCQC78kJf1qX1lZhXN0dEyBATCMiY5aiIDT1NS4uaSkBJw7F5LGzc39Ij8//7SAgMBId3dXaXR0lBECzvLlmjwREb9Imptb5Bw96hfo5ub6BIntfvzx0E9XrlwK4OXlG718+UqgtfVGdzY2Nh4Xl103zp8P3oz4QVRUfDOJNHK0qKhQ6fLlcP9r1+KmBcfU1AzY2297guiNzDri4uLt9vZbDBFwvLy8Mw8d+tEKjxdEZpl2GAZNdXU1uWvWGDlGRkbw5OTk8AQFBWUIC4vW5+Tk+Ojq6vZJSUlJOjhsG+Lh4QEpKamBLi7OhMLCwk0GBoZpgYGBrcbGazxxOA4QFRUdaG+/1UdGhgDS0zOge/fu2Xp5ed7A4XADDg6OUWVlZWvv3burFBMTNxAaGvp3cGRlCaHj42PuSAX//v0HMh0c7P0tLa0AmUzhIRI7BpqbW4C///Er164lbHv3rptDVla2q6KiQkhTU7Pa09Nrl5ub64OWlhZOGQIB7HZ1uxEcHLSZlZW169dfE384dy446l//usUlLi6OHAk5f/v2bYfy8nIBMTEx6tjYGAaFQqFXr17juGABTjguLu40coDf0tLqKZlMqsvJydmFfDkLqcHh5ubu27x56769e/de/xMcs+1v37bEIRWBiYlJSHyz/sWLF14IPGfPnr2YkpK6pbS0lF9XV3eATCZzl5QUo62srG6oqqq+Cw+/4opGY1iRGaqvrw+YmZln0enjQ6mpqVsUFBTLXV13nw4MPH1mZGRERlhYZLKEQ1lZKR6DwYbW1Lwu5+HhGb1wISxwyxZbd3Z2HI+Tk3NMZORVZ0S3JUsUWnp6eiRral6DM2fPht67e1fv8ePH3/n4IMGx619iHB+fQ5PBMXJeC8l0I+D4+/sXXLlyRZJGowpt3Gi9t76+zqC4uGijrKzcwODgIJqTkxPt6Oh0pKSkWObWrcy9WCwrhGxPkEikCQsLi8sGBoYHQ0NDhqqrX7Grqy/r37BhY1hkZIRnX38fFx8vH+jpeTe+dOnSWC8v797t2x18pKWlQGpqOhQTE6MVGxvzfGRkBDkLRuzv75d+9aoKnD8fOhATE1376lXVCm1t7bhr1xJ/D4719fXVRkdHF3/3nUq/o6NLx969u5VMTMxBV1dXxtjY2IbW1mYQGBhc/eDBA/Hk5CROCoUGJCUlgYeHR/natWvrPTw8tB4+vCeKBGM+Pt5vExJ+lUCjsZSwsLD8ly9fyh47dlQSiUOcnFxKOzo6BO/cuSOirKwwxMXFy9bX14fV1tYulJeXH4iLizOuqakBBgY67WZmVmUFBQUWGRkZAOnX2tq6W0ZG5pmNjc0f5YaOjo6SbW0tywUEhChnzpzJ8/b2HqbT6Zs6OzsR578sKCgQSk5OEhEQEEKmYnDqVABQV1/+1sLCoiw/P18/K+tfk3UyGzZYAxMTk+zs7GyZ/Pyni+XlF/f7+5/Mz8/PVwoPD5fq7GwDRkYmwMDA4GFeXh69oaHBGImNzp49W+Pi4iKHw+GwW7ZsKWlublZPSEgAwsKCwM7OAURHR4OD3gcHn+Y+pRcWFvJ5eHi029raPp8C//bt27aITgD8WbqNxGoBAT+9j4yM5aDTaez6+qsLJSUlBx49eWR8/+79SV+YmZm9U1NTy1NVVRWKjY3VunPnDgqpS9fTMxh3dnZ+rqGh0bV3797VubkPFkpJScEhIWHFr16V4UNDwyR7evqArq7uqIWFRYGSkhLezc1NQUpKCly9ejUZSasICQlZX74cNnmM2dFxB7h27RrytTJaXl7eUHV19cJly5Y1X7p0qWg+AchsgmReftID8+DMgzArD8yDMyu3zTeaB2eegVl54P8AnfP49OyXSUcAAAAASUVORK5CYII=">
          <a:extLst>
            <a:ext uri="{FF2B5EF4-FFF2-40B4-BE49-F238E27FC236}">
              <a16:creationId xmlns:a16="http://schemas.microsoft.com/office/drawing/2014/main" id="{00000000-0008-0000-0100-000003000000}"/>
            </a:ext>
          </a:extLst>
        </xdr:cNvPr>
        <xdr:cNvSpPr/>
      </xdr:nvSpPr>
      <xdr:spPr>
        <a:xfrm>
          <a:off x="0" y="0"/>
          <a:ext cx="3238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0</xdr:row>
      <xdr:rowOff>0</xdr:rowOff>
    </xdr:from>
    <xdr:ext cx="1885950" cy="90487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0" y="0"/>
          <a:ext cx="1885950" cy="9048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iret.carreno/AppData/Local/Microsoft/Windows/INetCache/Content.Outlook/OX47BV73/Calendario%20Extraordinario%20Oaxaca%202022%20OBS%20V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de Actividades"/>
      <sheetName val="OAXACA"/>
    </sheetNames>
    <sheetDataSet>
      <sheetData sheetId="0">
        <row r="5">
          <cell r="B5" t="str">
            <v>Sesión para dar inicio al PEL</v>
          </cell>
          <cell r="C5" t="str">
            <v>OPL</v>
          </cell>
          <cell r="D5" t="str">
            <v>CG</v>
          </cell>
          <cell r="E5" t="str">
            <v>1.1</v>
          </cell>
        </row>
        <row r="6">
          <cell r="B6" t="str">
            <v>Aprobación del Cronograma o Calendario de actividades del Proceso Electoral Extraordinario</v>
          </cell>
          <cell r="C6" t="str">
            <v>OPL</v>
          </cell>
          <cell r="D6" t="str">
            <v>CG</v>
          </cell>
          <cell r="E6" t="str">
            <v>1.2</v>
          </cell>
        </row>
        <row r="7">
          <cell r="B7" t="str">
            <v>Sesión en la que se designan e integran los Órganos Distritales</v>
          </cell>
          <cell r="C7" t="str">
            <v>OPL</v>
          </cell>
          <cell r="D7" t="str">
            <v>CG</v>
          </cell>
          <cell r="E7" t="str">
            <v>2.1</v>
          </cell>
        </row>
        <row r="8">
          <cell r="B8" t="str">
            <v>Instalación de los Órganos Distritales</v>
          </cell>
          <cell r="C8" t="str">
            <v>OPL</v>
          </cell>
          <cell r="D8" t="str">
            <v>CG</v>
          </cell>
          <cell r="E8" t="str">
            <v>2.2</v>
          </cell>
        </row>
        <row r="9">
          <cell r="B9" t="str">
            <v>Sesión en la que se designan e integran los Órganos Municipales</v>
          </cell>
          <cell r="C9" t="str">
            <v>OPL</v>
          </cell>
          <cell r="D9" t="str">
            <v>CG</v>
          </cell>
          <cell r="E9" t="str">
            <v>2.3</v>
          </cell>
        </row>
        <row r="10">
          <cell r="B10" t="str">
            <v>Instalación de los Órganos Municipales</v>
          </cell>
          <cell r="C10" t="str">
            <v>OPL</v>
          </cell>
          <cell r="D10" t="str">
            <v>OD</v>
          </cell>
          <cell r="E10" t="str">
            <v>2.4</v>
          </cell>
        </row>
        <row r="11">
          <cell r="B11" t="str">
            <v>Instalación del Consejo Local</v>
          </cell>
          <cell r="C11" t="str">
            <v>INE</v>
          </cell>
          <cell r="D11" t="str">
            <v>CL</v>
          </cell>
          <cell r="E11" t="str">
            <v>2.5</v>
          </cell>
        </row>
        <row r="12">
          <cell r="B12" t="str">
            <v>Instalación de los Consejos Distritales</v>
          </cell>
          <cell r="C12" t="str">
            <v>INE</v>
          </cell>
          <cell r="D12" t="str">
            <v>CD</v>
          </cell>
          <cell r="E12" t="str">
            <v>2.6</v>
          </cell>
        </row>
        <row r="13">
          <cell r="B13" t="str">
            <v>Entrega de la Lista Nominal de Electores Definitiva con fotografía</v>
          </cell>
          <cell r="C13" t="str">
            <v>INE</v>
          </cell>
          <cell r="D13" t="str">
            <v>DERFE</v>
          </cell>
          <cell r="E13" t="str">
            <v>3.1</v>
          </cell>
        </row>
        <row r="14">
          <cell r="B14" t="str">
            <v>Emisión de la convocatoria para la ciudadanía que desee participar en la observación electoral</v>
          </cell>
          <cell r="C14" t="str">
            <v>OPL</v>
          </cell>
          <cell r="D14" t="str">
            <v>CG</v>
          </cell>
          <cell r="E14" t="str">
            <v>4.1</v>
          </cell>
        </row>
        <row r="15">
          <cell r="B15" t="str">
            <v>Difusión de la convocatoria para participar en la observación electoral</v>
          </cell>
          <cell r="C15" t="str">
            <v>INE/OPL</v>
          </cell>
          <cell r="D15" t="str">
            <v>OPL/JL/JD</v>
          </cell>
          <cell r="E15" t="str">
            <v>4.2</v>
          </cell>
        </row>
        <row r="16">
          <cell r="B16" t="str">
            <v>Recepción de solicitudes de acreditación y/o ratificación de la ciudadanía que desee participar en observación electoral</v>
          </cell>
          <cell r="C16" t="str">
            <v>INE/OPL</v>
          </cell>
          <cell r="D16" t="str">
            <v>OPL/JL/JD</v>
          </cell>
          <cell r="E16" t="str">
            <v>4.3</v>
          </cell>
        </row>
        <row r="17">
          <cell r="B17" t="str">
            <v>Impartición de los cursos de capacitación, preparación o información</v>
          </cell>
          <cell r="C17" t="str">
            <v>INE/OPL</v>
          </cell>
          <cell r="D17" t="str">
            <v>CL/CD/OD</v>
          </cell>
          <cell r="E17" t="str">
            <v>4.4</v>
          </cell>
        </row>
        <row r="18">
          <cell r="B18" t="str">
            <v>Acreditación y/o ratificación de la ciudadanía como observadores u observadoras electorales</v>
          </cell>
          <cell r="C18" t="str">
            <v>INE</v>
          </cell>
          <cell r="D18" t="str">
            <v>CL/CD</v>
          </cell>
          <cell r="E18" t="str">
            <v>4.5</v>
          </cell>
        </row>
        <row r="19">
          <cell r="B19" t="str">
            <v>Seguimiento a los informes mensuales de acreditación</v>
          </cell>
          <cell r="C19" t="str">
            <v>INE</v>
          </cell>
          <cell r="D19" t="str">
            <v>DEOE/CL</v>
          </cell>
          <cell r="E19" t="str">
            <v>4.6</v>
          </cell>
        </row>
        <row r="20">
          <cell r="B20" t="str">
            <v>Recorridos por las secciones de los distritos para localizar los lugares donde se ubicarán las casillas</v>
          </cell>
          <cell r="C20" t="str">
            <v>INE</v>
          </cell>
          <cell r="D20" t="str">
            <v>JDE</v>
          </cell>
          <cell r="E20" t="str">
            <v>5.1</v>
          </cell>
        </row>
        <row r="21">
          <cell r="B21" t="str">
            <v>Presentación a los Consejos Distritales del listado de lugares propuestos para ubicar casillas</v>
          </cell>
          <cell r="C21" t="str">
            <v>INE</v>
          </cell>
          <cell r="D21" t="str">
            <v>JDE</v>
          </cell>
          <cell r="E21" t="str">
            <v>5.2</v>
          </cell>
        </row>
        <row r="22">
          <cell r="B22" t="str">
            <v>Visitas de examinación en los lugares propuestos para ubicar casillas básicas, contiguas y extraordinarias</v>
          </cell>
          <cell r="C22" t="str">
            <v>INE</v>
          </cell>
          <cell r="D22" t="str">
            <v>JDE</v>
          </cell>
          <cell r="E22" t="str">
            <v>5.3</v>
          </cell>
        </row>
        <row r="23">
          <cell r="B23" t="str">
            <v>Aprobación del número y ubicación de casillas  básicas y contiguas y, en su caso, extraordinarias y especiales</v>
          </cell>
          <cell r="C23" t="str">
            <v>INE</v>
          </cell>
          <cell r="D23" t="str">
            <v>CD</v>
          </cell>
          <cell r="E23" t="str">
            <v>5.4</v>
          </cell>
        </row>
        <row r="24">
          <cell r="B24" t="str">
            <v>Remisión del listado de ubicación de casillas al OPL</v>
          </cell>
          <cell r="C24" t="str">
            <v>INE</v>
          </cell>
          <cell r="D24" t="str">
            <v>CD</v>
          </cell>
          <cell r="E24" t="str">
            <v>5.5</v>
          </cell>
        </row>
        <row r="25">
          <cell r="B25" t="str">
            <v>Realizar la primera publicación de la lista de ubicación de casillas en los lugares más concurridos del distrito electoral  y en los medios electrónicos del Instituto</v>
          </cell>
          <cell r="C25" t="str">
            <v>INE</v>
          </cell>
          <cell r="D25" t="str">
            <v>CD</v>
          </cell>
          <cell r="E25" t="str">
            <v>5.6</v>
          </cell>
        </row>
        <row r="26">
          <cell r="B26" t="str">
            <v>En su caso, segunda publicación de la lista de ubicación de casillas por causas supervenientes en los lugares más concurridos del distrito y en los medios electrónicos del Instituto</v>
          </cell>
          <cell r="C26" t="str">
            <v>INE</v>
          </cell>
          <cell r="D26" t="str">
            <v>CD</v>
          </cell>
          <cell r="E26" t="str">
            <v>5.7</v>
          </cell>
        </row>
        <row r="27">
          <cell r="B27" t="str">
            <v>Publicación de los encartes y difusión en medios electrónicos del Instituto</v>
          </cell>
          <cell r="C27" t="str">
            <v>INE/OPL</v>
          </cell>
          <cell r="D27" t="str">
            <v>DEOE/CG</v>
          </cell>
          <cell r="E27" t="str">
            <v>5.8</v>
          </cell>
        </row>
        <row r="28">
          <cell r="B28" t="str">
            <v>Registro de representantes generales y ante mesas directivas de casilla</v>
          </cell>
          <cell r="C28" t="str">
            <v>INE</v>
          </cell>
          <cell r="D28" t="str">
            <v>CD</v>
          </cell>
          <cell r="E28" t="str">
            <v>5.9</v>
          </cell>
        </row>
        <row r="29">
          <cell r="B29" t="str">
            <v>Sustitución de representantes generales y ante mesas directivas de casilla</v>
          </cell>
          <cell r="C29" t="str">
            <v>INE</v>
          </cell>
          <cell r="D29" t="str">
            <v>CD</v>
          </cell>
          <cell r="E29" t="str">
            <v>5.10</v>
          </cell>
        </row>
        <row r="30">
          <cell r="B30" t="str">
            <v>Acreditación de representantes ante las Mesas Directivas de Casilla</v>
          </cell>
          <cell r="C30" t="str">
            <v>INE</v>
          </cell>
          <cell r="D30" t="str">
            <v>CD</v>
          </cell>
          <cell r="E30" t="str">
            <v>5.11</v>
          </cell>
        </row>
        <row r="31">
          <cell r="B31" t="str">
            <v>Entrega de listados de representantes generales y ante casilla al OPL</v>
          </cell>
          <cell r="C31" t="str">
            <v>INE</v>
          </cell>
          <cell r="D31" t="str">
            <v>CD</v>
          </cell>
          <cell r="E31" t="str">
            <v>5.12</v>
          </cell>
        </row>
        <row r="32">
          <cell r="B32" t="str">
            <v>Designación de las y los SE y CAE</v>
          </cell>
          <cell r="C32" t="str">
            <v>INE</v>
          </cell>
          <cell r="D32" t="str">
            <v>DECEYEC</v>
          </cell>
          <cell r="E32" t="str">
            <v>6.1</v>
          </cell>
        </row>
        <row r="33">
          <cell r="B33" t="str">
            <v>Contratación de SE y CAE</v>
          </cell>
          <cell r="C33" t="str">
            <v>INE</v>
          </cell>
          <cell r="D33" t="str">
            <v>CD</v>
          </cell>
          <cell r="E33" t="str">
            <v>6.2</v>
          </cell>
        </row>
        <row r="34">
          <cell r="B34" t="str">
            <v>Entrega de nombramientos, capacitación y sustituciones de funcionariado de Mesa Directiva de Casilla</v>
          </cell>
          <cell r="C34" t="str">
            <v>INE</v>
          </cell>
          <cell r="D34" t="str">
            <v>CD</v>
          </cell>
          <cell r="E34" t="str">
            <v>6.3</v>
          </cell>
        </row>
        <row r="35">
          <cell r="B35" t="str">
            <v>Aprobación de topes de gastos de apoyo ciudadano y/o precampaña</v>
          </cell>
          <cell r="C35" t="str">
            <v>OPL</v>
          </cell>
          <cell r="D35" t="str">
            <v>CG</v>
          </cell>
          <cell r="E35" t="str">
            <v>7.1</v>
          </cell>
        </row>
        <row r="36">
          <cell r="B36" t="str">
            <v>Aprobación de topes de gastos de campaña para diputaciones</v>
          </cell>
          <cell r="C36" t="str">
            <v>OPL</v>
          </cell>
          <cell r="D36" t="str">
            <v>CG</v>
          </cell>
          <cell r="E36" t="str">
            <v>7.2</v>
          </cell>
        </row>
        <row r="37">
          <cell r="B37" t="str">
            <v>Aprobación de topes de gastos de campaña para ayuntamientos</v>
          </cell>
          <cell r="C37" t="str">
            <v>INE</v>
          </cell>
          <cell r="D37" t="str">
            <v>UTF</v>
          </cell>
          <cell r="E37" t="str">
            <v>7.3</v>
          </cell>
        </row>
        <row r="38">
          <cell r="B38" t="str">
            <v>Fiscalización del periodo de precampaña y obtención del apoyo de la ciudadanía para diputaciones</v>
          </cell>
          <cell r="C38" t="str">
            <v>INE</v>
          </cell>
          <cell r="D38" t="str">
            <v>UTF</v>
          </cell>
          <cell r="E38" t="str">
            <v>7.4</v>
          </cell>
        </row>
        <row r="39">
          <cell r="B39" t="str">
            <v>Fiscalización del periodo de precampaña y obtención del apoyo de la ciudadanía para ayuntamientos</v>
          </cell>
          <cell r="C39" t="str">
            <v>INE</v>
          </cell>
          <cell r="D39" t="str">
            <v>UTF</v>
          </cell>
          <cell r="E39" t="str">
            <v>7.5</v>
          </cell>
        </row>
        <row r="40">
          <cell r="B40" t="str">
            <v>Fiscalización del periodo de campaña para diputaciones</v>
          </cell>
          <cell r="C40" t="str">
            <v>INE</v>
          </cell>
          <cell r="D40" t="str">
            <v>UTF</v>
          </cell>
          <cell r="E40" t="str">
            <v>7.6</v>
          </cell>
        </row>
        <row r="41">
          <cell r="B41" t="str">
            <v>Fiscalización del periodo de campaña para ayuntamientos</v>
          </cell>
          <cell r="C41" t="str">
            <v>INE</v>
          </cell>
          <cell r="D41" t="str">
            <v>UTF</v>
          </cell>
          <cell r="E41" t="str">
            <v>7.7</v>
          </cell>
        </row>
        <row r="42">
          <cell r="B42" t="str">
            <v>Emisión de la convocatoria para la ciudadanía interesada en participar a una Candidatura Independiente.</v>
          </cell>
          <cell r="C42" t="str">
            <v>OPL</v>
          </cell>
          <cell r="D42" t="str">
            <v>CG</v>
          </cell>
          <cell r="E42" t="str">
            <v>8.1</v>
          </cell>
        </row>
        <row r="43">
          <cell r="B43" t="str">
            <v>Recepción de escrito de intención y documentación anexa de las y los ciudadanos que aspiren a la candidatura independiente para Diputaciones</v>
          </cell>
          <cell r="C43" t="str">
            <v>OPL</v>
          </cell>
          <cell r="D43" t="str">
            <v>CG</v>
          </cell>
          <cell r="E43" t="str">
            <v>8.2</v>
          </cell>
        </row>
        <row r="44">
          <cell r="B44" t="str">
            <v>Recepción de escrito de intención y documentación anexa de las y los ciudadanos que aspiren a la candidatura independiente para Ayuntamientos</v>
          </cell>
          <cell r="C44" t="str">
            <v>OPL</v>
          </cell>
          <cell r="D44" t="str">
            <v>SE/OD</v>
          </cell>
          <cell r="E44" t="str">
            <v>8.3</v>
          </cell>
        </row>
        <row r="45">
          <cell r="B45" t="str">
            <v>Resolución sobre procedencia de manifestación de intención de las y los aspirantes a candidaturas independientes para Diputaciones</v>
          </cell>
          <cell r="C45" t="str">
            <v>OPL</v>
          </cell>
          <cell r="D45" t="str">
            <v>CG</v>
          </cell>
          <cell r="E45" t="str">
            <v>8.4</v>
          </cell>
        </row>
        <row r="46">
          <cell r="B46" t="str">
            <v>Resolución sobre procedencia de manifestación de intención de las y los aspirantes a candidaturas independientes para Ayuntamientos</v>
          </cell>
          <cell r="C46" t="str">
            <v>OPL</v>
          </cell>
          <cell r="D46" t="str">
            <v>CG</v>
          </cell>
          <cell r="E46" t="str">
            <v>8.5</v>
          </cell>
        </row>
        <row r="47">
          <cell r="B47" t="str">
            <v>Plazo para obtener el apoyo ciudadano de las candidaturas independientes para Diputaciones</v>
          </cell>
          <cell r="C47" t="str">
            <v>OPL</v>
          </cell>
          <cell r="D47" t="str">
            <v>CG</v>
          </cell>
          <cell r="E47" t="str">
            <v>8.6</v>
          </cell>
        </row>
        <row r="48">
          <cell r="B48" t="str">
            <v>Plazo para obtener el apoyo ciudadano de las candidaturas independientes para Ayuntamientos</v>
          </cell>
          <cell r="C48" t="str">
            <v>OPL</v>
          </cell>
          <cell r="D48" t="str">
            <v>OD</v>
          </cell>
          <cell r="E48" t="str">
            <v>8.7</v>
          </cell>
        </row>
        <row r="49">
          <cell r="B49" t="str">
            <v>Plazo para otorgar las constancias de porcentaje a favor de la o el aspirante a la candidatura independiente para Diputaciones</v>
          </cell>
          <cell r="C49" t="str">
            <v>OPL</v>
          </cell>
          <cell r="D49" t="str">
            <v>CG/OD</v>
          </cell>
          <cell r="E49" t="str">
            <v>8.8</v>
          </cell>
        </row>
        <row r="50">
          <cell r="B50" t="str">
            <v>Plazo para otorgar las constancias de porcentaje a favor de la o el aspirante a la candidatura independiente para Ayuntamientos</v>
          </cell>
          <cell r="C50" t="str">
            <v>OPL</v>
          </cell>
          <cell r="D50" t="str">
            <v>CG/OD</v>
          </cell>
          <cell r="E50" t="str">
            <v>8.9</v>
          </cell>
        </row>
        <row r="51">
          <cell r="B51" t="str">
            <v>Solicitud de registro de convenio de coalición para Diputaciones</v>
          </cell>
          <cell r="C51" t="str">
            <v>OPL</v>
          </cell>
          <cell r="D51" t="str">
            <v>CG</v>
          </cell>
          <cell r="E51" t="str">
            <v>9.1</v>
          </cell>
        </row>
        <row r="52">
          <cell r="B52" t="str">
            <v>Solicitud de registro de convenio de coalición para Ayuntamientos</v>
          </cell>
          <cell r="C52" t="str">
            <v>OPL</v>
          </cell>
          <cell r="D52" t="str">
            <v>CG</v>
          </cell>
          <cell r="E52" t="str">
            <v>9.2</v>
          </cell>
        </row>
        <row r="53">
          <cell r="B53" t="str">
            <v>Resolución sobre Convenio de Coalición para Diputaciones</v>
          </cell>
          <cell r="C53" t="str">
            <v>OPL</v>
          </cell>
          <cell r="D53" t="str">
            <v>CG</v>
          </cell>
          <cell r="E53" t="str">
            <v>9.3</v>
          </cell>
        </row>
        <row r="54">
          <cell r="B54" t="str">
            <v>Resolución sobre Convenio de Coalición para Ayuntamientos</v>
          </cell>
          <cell r="C54" t="str">
            <v>OPL</v>
          </cell>
          <cell r="D54" t="str">
            <v>CG</v>
          </cell>
          <cell r="E54" t="str">
            <v>9.4</v>
          </cell>
        </row>
        <row r="55">
          <cell r="B55" t="str">
            <v>Precampaña para Diputaciones</v>
          </cell>
          <cell r="C55" t="str">
            <v>OPL</v>
          </cell>
          <cell r="D55" t="str">
            <v>CG</v>
          </cell>
          <cell r="E55" t="str">
            <v>9.5</v>
          </cell>
        </row>
        <row r="56">
          <cell r="B56" t="str">
            <v>Precampaña para Ayuntamientos</v>
          </cell>
          <cell r="C56" t="str">
            <v>OPL</v>
          </cell>
          <cell r="D56" t="str">
            <v>CG</v>
          </cell>
          <cell r="E56" t="str">
            <v>9.6</v>
          </cell>
        </row>
        <row r="57">
          <cell r="B57" t="str">
            <v>Solicitud de registro de Candidaturas para Diputaciones</v>
          </cell>
          <cell r="C57" t="str">
            <v>OPL</v>
          </cell>
          <cell r="D57" t="str">
            <v>CG</v>
          </cell>
          <cell r="E57" t="str">
            <v>9.7</v>
          </cell>
        </row>
        <row r="58">
          <cell r="B58" t="str">
            <v>Solicitud de registro de Candidaturas para Ayuntamientos</v>
          </cell>
          <cell r="C58" t="str">
            <v>OPL</v>
          </cell>
          <cell r="D58" t="str">
            <v>CG/OD</v>
          </cell>
          <cell r="E58" t="str">
            <v>9.8</v>
          </cell>
        </row>
        <row r="59">
          <cell r="B59" t="str">
            <v>Resolución para aprobar las candidaturas para Diputaciones</v>
          </cell>
          <cell r="C59" t="str">
            <v>OPL</v>
          </cell>
          <cell r="D59" t="str">
            <v>CG/OD</v>
          </cell>
          <cell r="E59" t="str">
            <v>9.9</v>
          </cell>
        </row>
        <row r="60">
          <cell r="B60" t="str">
            <v>Resolución para aprobar las candidaturas para Ayuntamientos</v>
          </cell>
          <cell r="C60" t="str">
            <v>OPL</v>
          </cell>
          <cell r="D60" t="str">
            <v>CG/OD</v>
          </cell>
          <cell r="E60" t="str">
            <v>9.10</v>
          </cell>
        </row>
        <row r="61">
          <cell r="B61" t="str">
            <v>Solicitud de registro de candidaturas comunes para Diputaciones</v>
          </cell>
          <cell r="C61" t="str">
            <v>OPL</v>
          </cell>
          <cell r="D61" t="str">
            <v>CG/OD</v>
          </cell>
          <cell r="E61" t="str">
            <v>9.11</v>
          </cell>
        </row>
        <row r="62">
          <cell r="B62" t="str">
            <v>Solicitud de registro de candidaturas comunes para Ayuntamientos</v>
          </cell>
          <cell r="C62" t="str">
            <v>OPL</v>
          </cell>
          <cell r="D62" t="str">
            <v>CG/OD</v>
          </cell>
          <cell r="E62" t="str">
            <v>9.12</v>
          </cell>
        </row>
        <row r="63">
          <cell r="B63" t="str">
            <v>Resolución para aprobar las candidaturas comunes para Diputaciones</v>
          </cell>
          <cell r="C63" t="str">
            <v>OPL</v>
          </cell>
          <cell r="D63" t="str">
            <v>CG/OD</v>
          </cell>
          <cell r="E63" t="str">
            <v>9.13</v>
          </cell>
        </row>
        <row r="64">
          <cell r="B64" t="str">
            <v>Resolución para aprobar las candidaturas comunes para Ayuntamientos</v>
          </cell>
          <cell r="C64" t="str">
            <v>OPL</v>
          </cell>
          <cell r="D64" t="str">
            <v>CG/OD</v>
          </cell>
          <cell r="E64" t="str">
            <v>9.14</v>
          </cell>
        </row>
        <row r="65">
          <cell r="B65" t="str">
            <v>Campaña para Diputaciones</v>
          </cell>
          <cell r="E65" t="str">
            <v>9.15</v>
          </cell>
        </row>
        <row r="66">
          <cell r="B66" t="str">
            <v xml:space="preserve">Campaña para Ayuntamientos </v>
          </cell>
          <cell r="C66" t="str">
            <v>OPL</v>
          </cell>
          <cell r="D66" t="str">
            <v>CG</v>
          </cell>
          <cell r="E66" t="str">
            <v>9.16</v>
          </cell>
        </row>
        <row r="67">
          <cell r="B67" t="str">
            <v>Entrega a la Junta Local Ejecutiva del INE para revisión, de los diseños y especificaciones técnicas de la documentación y materiales electorales, en medios impresos y electrónicos.</v>
          </cell>
          <cell r="C67" t="str">
            <v>OPL</v>
          </cell>
          <cell r="D67" t="str">
            <v>CG</v>
          </cell>
          <cell r="E67" t="str">
            <v>10.1</v>
          </cell>
        </row>
        <row r="68">
          <cell r="B68" t="str">
            <v>Entrega a la Dirección Ejecutiva de Organización Electoral del INE para revisión, de los diseños y especificaciones técnicas de la documentación y materiales electorales, en medios impresos y electrónicos</v>
          </cell>
          <cell r="C68" t="str">
            <v>OPL</v>
          </cell>
          <cell r="D68" t="str">
            <v>CG</v>
          </cell>
          <cell r="E68" t="str">
            <v>10.2</v>
          </cell>
        </row>
        <row r="69">
          <cell r="B69" t="str">
            <v>Aprobación de la documentación y material electoral</v>
          </cell>
          <cell r="C69" t="str">
            <v>OPL</v>
          </cell>
          <cell r="D69" t="str">
            <v>CG</v>
          </cell>
          <cell r="E69" t="str">
            <v>10.3</v>
          </cell>
        </row>
        <row r="70">
          <cell r="B70" t="str">
            <v>Designación de la persona responsable de llevar el control sobre la asignación de los folios de las boletas que se distribuirán en cada mesa directiva de casilla</v>
          </cell>
          <cell r="C70" t="str">
            <v>OPL</v>
          </cell>
          <cell r="D70" t="str">
            <v>CG/OD</v>
          </cell>
          <cell r="E70" t="str">
            <v>10.4</v>
          </cell>
        </row>
        <row r="71">
          <cell r="B71" t="str">
            <v>Aprobación de SE y CAE, así como de personal que auxiliará en el procedimiento de conteo, sellado y agrupamiento de las boletas electorales; así como la integración de documentación para las casillas</v>
          </cell>
          <cell r="C71" t="str">
            <v>OPL</v>
          </cell>
          <cell r="D71" t="str">
            <v>OD</v>
          </cell>
          <cell r="E71" t="str">
            <v>10.5</v>
          </cell>
        </row>
        <row r="72">
          <cell r="B72" t="str">
            <v>Recepción de las boletas electorales por el órgano competente que realizará el conteo, sellado y agrupamiento</v>
          </cell>
          <cell r="C72" t="str">
            <v>OPL</v>
          </cell>
          <cell r="D72" t="str">
            <v>OD</v>
          </cell>
          <cell r="E72" t="str">
            <v>10.6</v>
          </cell>
        </row>
        <row r="73">
          <cell r="B73" t="str">
            <v>Conteo, sellado y agrupamiento de boletas e integración de la caja paquete electoral</v>
          </cell>
          <cell r="C73" t="str">
            <v>OPL</v>
          </cell>
          <cell r="D73" t="str">
            <v>OD</v>
          </cell>
          <cell r="E73" t="str">
            <v>10.7</v>
          </cell>
        </row>
        <row r="74">
          <cell r="B74" t="str">
            <v>Distribución de la documentación y materiales electorales a las Presidencias de mesa directiva de casilla</v>
          </cell>
          <cell r="C74" t="str">
            <v>OPL</v>
          </cell>
          <cell r="D74" t="str">
            <v>OD</v>
          </cell>
          <cell r="E74" t="str">
            <v>10.8</v>
          </cell>
        </row>
        <row r="75">
          <cell r="B75" t="str">
            <v>Informar al INE respecto a las determinaciones que adopte sobre la implementación y operación del PREP</v>
          </cell>
          <cell r="C75" t="str">
            <v>OPL</v>
          </cell>
          <cell r="D75" t="str">
            <v>CG</v>
          </cell>
          <cell r="E75" t="str">
            <v>11.1</v>
          </cell>
        </row>
        <row r="76">
          <cell r="B76" t="str">
            <v>Adoptar las determinaciones correspondientes sobre la integración o no del COTAPREP y, la realización o no de auditoría al sistema informático, así como informar al INE al respecto.</v>
          </cell>
          <cell r="C76" t="str">
            <v>OPL</v>
          </cell>
          <cell r="D76" t="str">
            <v>CG</v>
          </cell>
          <cell r="E76" t="str">
            <v>11.2</v>
          </cell>
        </row>
        <row r="77">
          <cell r="B77" t="str">
            <v>Desarrollo  simulacros SIJE</v>
          </cell>
          <cell r="C77" t="str">
            <v>INE/OPL</v>
          </cell>
          <cell r="D77" t="str">
            <v>DEOE/OD</v>
          </cell>
          <cell r="E77" t="str">
            <v>12.1</v>
          </cell>
        </row>
        <row r="78">
          <cell r="B78" t="str">
            <v>Jornada Electoral</v>
          </cell>
          <cell r="C78" t="str">
            <v>OPL</v>
          </cell>
          <cell r="D78" t="str">
            <v>CG/OD</v>
          </cell>
          <cell r="E78" t="str">
            <v>12.2</v>
          </cell>
        </row>
        <row r="79">
          <cell r="B79" t="str">
            <v>Determinación de los lugares que ocuparán las bodegas electorales para el resguardo de la documentación electoral</v>
          </cell>
          <cell r="C79" t="str">
            <v>OPL</v>
          </cell>
          <cell r="D79" t="str">
            <v>CG</v>
          </cell>
          <cell r="E79" t="str">
            <v>13.1</v>
          </cell>
        </row>
        <row r="80">
          <cell r="B80" t="str">
            <v>Informe que rinden las y los presidentes sobre las condiciones de equipamiento, mecanismos de operación y medidas de seguridad de las bodegas electorales</v>
          </cell>
          <cell r="C80" t="str">
            <v>INE/OPL</v>
          </cell>
          <cell r="D80" t="str">
            <v>JLE/JDE/OD</v>
          </cell>
          <cell r="E80" t="str">
            <v>13.2</v>
          </cell>
        </row>
        <row r="81">
          <cell r="B81" t="str">
            <v>Designación, por parte del órgano competente del OPL, del personal que tendrá acceso a la bodega electoral</v>
          </cell>
          <cell r="C81" t="str">
            <v>OPL</v>
          </cell>
          <cell r="D81" t="str">
            <v>OD</v>
          </cell>
          <cell r="E81" t="str">
            <v>13.3</v>
          </cell>
        </row>
        <row r="82">
          <cell r="B82" t="str">
            <v>Envío a la DEOE, por conducto de la UTVOPL el informe de las condiciones que guardan las bodegas electorales</v>
          </cell>
          <cell r="C82" t="str">
            <v>OPL</v>
          </cell>
          <cell r="D82" t="str">
            <v>CG</v>
          </cell>
          <cell r="E82" t="str">
            <v>13.4</v>
          </cell>
        </row>
        <row r="83">
          <cell r="B83" t="str">
            <v>Entrega de estudios de factibilidad al OPL</v>
          </cell>
          <cell r="C83" t="str">
            <v>INE</v>
          </cell>
          <cell r="D83" t="str">
            <v>JLE</v>
          </cell>
          <cell r="E83" t="str">
            <v>14.1</v>
          </cell>
        </row>
        <row r="84">
          <cell r="B84" t="str">
            <v xml:space="preserve">Entrega de observaciones a los estudios de factibilidad </v>
          </cell>
          <cell r="C84" t="str">
            <v>OPL</v>
          </cell>
          <cell r="D84" t="str">
            <v>CG</v>
          </cell>
          <cell r="E84" t="str">
            <v>14.2</v>
          </cell>
        </row>
        <row r="85">
          <cell r="B85" t="str">
            <v>Recorridos para verificar las propuestas de los mecanismos de recolección</v>
          </cell>
          <cell r="C85" t="str">
            <v>INE/OPL</v>
          </cell>
          <cell r="D85" t="str">
            <v>JDE/OD</v>
          </cell>
          <cell r="E85" t="str">
            <v>14.3</v>
          </cell>
        </row>
        <row r="86">
          <cell r="B86" t="str">
            <v>Aprobación o ratificación de los mecanismos de recolección</v>
          </cell>
          <cell r="C86" t="str">
            <v>INE</v>
          </cell>
          <cell r="D86" t="str">
            <v>CD</v>
          </cell>
          <cell r="E86" t="str">
            <v>14.4</v>
          </cell>
        </row>
        <row r="87">
          <cell r="B87" t="str">
            <v>Traslado y recolección de los paquetes electorales</v>
          </cell>
          <cell r="C87" t="str">
            <v>INE</v>
          </cell>
          <cell r="D87" t="str">
            <v>CD</v>
          </cell>
          <cell r="E87" t="str">
            <v>14.5</v>
          </cell>
        </row>
        <row r="88">
          <cell r="B88" t="str">
            <v>Acreditación de representantes de partidos políticos y candidaturas independientes ante los mecanismos de recolección</v>
          </cell>
          <cell r="C88" t="str">
            <v>INE</v>
          </cell>
          <cell r="D88" t="str">
            <v>CD</v>
          </cell>
          <cell r="E88" t="str">
            <v>14.6</v>
          </cell>
        </row>
        <row r="89">
          <cell r="B89" t="str">
            <v>Sustitución de representantes de partidos políticos y candidaturas independientes ante los mecanismos de recolección</v>
          </cell>
          <cell r="C89" t="str">
            <v>INE</v>
          </cell>
          <cell r="D89" t="str">
            <v>CD</v>
          </cell>
          <cell r="E89" t="str">
            <v>14.7</v>
          </cell>
        </row>
        <row r="90">
          <cell r="B90" t="str">
            <v>Recepción de los paquetes electorales al término de la Jornada Electoral</v>
          </cell>
          <cell r="C90" t="str">
            <v>OPL</v>
          </cell>
          <cell r="D90" t="str">
            <v>OD</v>
          </cell>
          <cell r="E90" t="str">
            <v>14.8</v>
          </cell>
        </row>
        <row r="91">
          <cell r="B91" t="str">
            <v>Asignación de las y los SE y CAE contratados por el INE para los OD del OPL a fin de que apoyen en los cómputos de las elecciones locales</v>
          </cell>
          <cell r="C91" t="str">
            <v>OPL</v>
          </cell>
          <cell r="D91" t="str">
            <v>OD</v>
          </cell>
          <cell r="E91" t="str">
            <v>15.1</v>
          </cell>
        </row>
        <row r="92">
          <cell r="B92" t="str">
            <v>Integración por parte del Consejo Municipal Electoral del OPL, de la propuesta para la habilitación de espacios para el recuento de votos con las alternativas para todos los escenarios de cómputo</v>
          </cell>
          <cell r="C92" t="str">
            <v>OPL</v>
          </cell>
          <cell r="D92" t="str">
            <v>OD</v>
          </cell>
          <cell r="E92" t="str">
            <v>15.2</v>
          </cell>
        </row>
        <row r="93">
          <cell r="B93" t="str">
            <v>Informe de los escenarios de cómputos propuestos por el órgano competente del OPL</v>
          </cell>
          <cell r="C93" t="str">
            <v>OPL</v>
          </cell>
          <cell r="D93" t="str">
            <v>CG/OD</v>
          </cell>
          <cell r="E93" t="str">
            <v>15.3</v>
          </cell>
        </row>
        <row r="94">
          <cell r="B94" t="str">
            <v>Remisión a la JLE en la entidad, de las propuestas de escenarios de cómputos, para la dictaminación de su viabilidad</v>
          </cell>
          <cell r="C94" t="str">
            <v>OPL</v>
          </cell>
          <cell r="D94" t="str">
            <v>CG</v>
          </cell>
          <cell r="E94" t="str">
            <v>15.4</v>
          </cell>
        </row>
        <row r="95">
          <cell r="B95" t="str">
            <v>Remisión de las observaciones a los escenarios de Cómputos al OPL y a su vez informar de las mismas a la UTVOPL</v>
          </cell>
          <cell r="C95" t="str">
            <v>INE</v>
          </cell>
          <cell r="D95" t="str">
            <v>JDE</v>
          </cell>
          <cell r="E95" t="str">
            <v>15.5</v>
          </cell>
        </row>
        <row r="96">
          <cell r="B96" t="str">
            <v>Aprobación por parte del órgano competente del OPL, del acuerdo mediante el cual se designa al personal que participará en las tareas de apoyo a los Cómputos Distritales y Municipales</v>
          </cell>
          <cell r="C96" t="str">
            <v>OPL</v>
          </cell>
          <cell r="D96" t="str">
            <v>OD</v>
          </cell>
          <cell r="E96" t="str">
            <v>15.6</v>
          </cell>
        </row>
        <row r="97">
          <cell r="B97" t="str">
            <v>Aprobación por parte del órgano competente del OPL, de los distintos escenarios de cómputos</v>
          </cell>
          <cell r="C97" t="str">
            <v>OPL</v>
          </cell>
          <cell r="D97" t="str">
            <v>OD</v>
          </cell>
          <cell r="E97" t="str">
            <v>15.7</v>
          </cell>
        </row>
        <row r="98">
          <cell r="B98" t="str">
            <v>Aprobación por parte del órgano competente del OPL, del acuerdo por el que se habilitarán espacios para la instalación de grupos de trabajo y, en su caso, puntos de recuento</v>
          </cell>
          <cell r="C98" t="str">
            <v>OPL</v>
          </cell>
          <cell r="D98" t="str">
            <v>OD</v>
          </cell>
          <cell r="E98" t="str">
            <v>15.8</v>
          </cell>
        </row>
        <row r="99">
          <cell r="B99" t="str">
            <v>Cómputos Distritales</v>
          </cell>
          <cell r="C99" t="str">
            <v>OPL</v>
          </cell>
          <cell r="D99" t="str">
            <v>OD</v>
          </cell>
          <cell r="E99" t="str">
            <v>15.9</v>
          </cell>
        </row>
        <row r="100">
          <cell r="B100" t="str">
            <v>Cómputos Municipales</v>
          </cell>
          <cell r="C100" t="str">
            <v>OPL</v>
          </cell>
          <cell r="D100" t="str">
            <v>OD</v>
          </cell>
          <cell r="E100" t="str">
            <v>15.10</v>
          </cell>
        </row>
        <row r="101">
          <cell r="B101" t="str">
            <v>Reunión de trabajo para definir mecanismos y acciones de promoción de la promoción ciudadana</v>
          </cell>
          <cell r="C101" t="str">
            <v>INE/OPL</v>
          </cell>
          <cell r="D101" t="str">
            <v>DECEYEC/OD</v>
          </cell>
          <cell r="E101" t="str">
            <v>16.1</v>
          </cell>
        </row>
        <row r="102">
          <cell r="B102" t="str">
            <v>Reunión de trabajo para definir mecanismos para brindar información y asesoría a OSC</v>
          </cell>
          <cell r="C102" t="str">
            <v>INE/OPL</v>
          </cell>
          <cell r="D102" t="str">
            <v>DECEYEC/OD</v>
          </cell>
          <cell r="E102" t="str">
            <v>16.2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379E-46D0-4FDF-A9C7-1C2463355EAF}">
  <sheetPr>
    <pageSetUpPr fitToPage="1"/>
  </sheetPr>
  <dimension ref="A1:S852"/>
  <sheetViews>
    <sheetView showGridLines="0" topLeftCell="B40" zoomScaleNormal="100" workbookViewId="0">
      <selection activeCell="B46" sqref="B46"/>
    </sheetView>
  </sheetViews>
  <sheetFormatPr baseColWidth="10" defaultColWidth="12.59765625" defaultRowHeight="15" customHeight="1"/>
  <cols>
    <col min="1" max="1" width="34.19921875" style="15" customWidth="1"/>
    <col min="2" max="2" width="92.5" style="15" customWidth="1"/>
    <col min="3" max="3" width="20.59765625" style="15" customWidth="1"/>
    <col min="4" max="4" width="25" style="15" customWidth="1"/>
    <col min="5" max="5" width="8.59765625" style="15" customWidth="1"/>
    <col min="6" max="6" width="10.09765625" style="15" hidden="1" customWidth="1"/>
    <col min="7" max="7" width="13.09765625" style="15" hidden="1" customWidth="1"/>
    <col min="8" max="9" width="12.8984375" style="15" customWidth="1"/>
    <col min="10" max="10" width="15.69921875" style="15" customWidth="1"/>
    <col min="11" max="17" width="10" style="15" customWidth="1"/>
    <col min="18" max="16384" width="12.59765625" style="15"/>
  </cols>
  <sheetData>
    <row r="1" spans="1:17" ht="20.25" customHeight="1">
      <c r="A1" s="13"/>
      <c r="B1" s="100" t="s">
        <v>116</v>
      </c>
      <c r="C1" s="102" t="s">
        <v>117</v>
      </c>
      <c r="D1" s="101"/>
      <c r="E1" s="101"/>
      <c r="F1" s="101"/>
      <c r="G1" s="101"/>
      <c r="H1" s="13"/>
      <c r="I1" s="13"/>
      <c r="J1" s="14"/>
      <c r="K1" s="13"/>
      <c r="L1" s="13"/>
      <c r="M1" s="13"/>
      <c r="N1" s="13"/>
      <c r="O1" s="13"/>
      <c r="P1" s="13"/>
      <c r="Q1" s="13"/>
    </row>
    <row r="2" spans="1:17" ht="21.75" customHeight="1">
      <c r="A2" s="13"/>
      <c r="B2" s="101"/>
      <c r="C2" s="101"/>
      <c r="D2" s="101"/>
      <c r="E2" s="101"/>
      <c r="F2" s="101"/>
      <c r="G2" s="101"/>
      <c r="H2" s="13"/>
      <c r="I2" s="13"/>
      <c r="J2" s="14"/>
      <c r="K2" s="13"/>
      <c r="L2" s="13"/>
      <c r="M2" s="13"/>
      <c r="N2" s="13"/>
      <c r="O2" s="13"/>
      <c r="P2" s="13"/>
      <c r="Q2" s="13"/>
    </row>
    <row r="3" spans="1:17" ht="14.25" customHeight="1">
      <c r="A3" s="13"/>
      <c r="B3" s="13"/>
      <c r="C3" s="103"/>
      <c r="D3" s="101"/>
      <c r="E3" s="101"/>
      <c r="F3" s="101"/>
      <c r="G3" s="101"/>
      <c r="H3" s="13"/>
      <c r="I3" s="13"/>
      <c r="J3" s="14"/>
      <c r="K3" s="13"/>
      <c r="L3" s="13"/>
      <c r="M3" s="13"/>
      <c r="N3" s="13"/>
      <c r="O3" s="13"/>
      <c r="P3" s="13"/>
      <c r="Q3" s="13"/>
    </row>
    <row r="4" spans="1:17" ht="36">
      <c r="A4" s="16" t="s">
        <v>118</v>
      </c>
      <c r="B4" s="17" t="s">
        <v>119</v>
      </c>
      <c r="C4" s="17" t="s">
        <v>120</v>
      </c>
      <c r="D4" s="16" t="s">
        <v>4</v>
      </c>
      <c r="E4" s="18" t="s">
        <v>121</v>
      </c>
      <c r="F4" s="18" t="s">
        <v>121</v>
      </c>
      <c r="G4" s="18" t="s">
        <v>121</v>
      </c>
      <c r="H4" s="16"/>
      <c r="I4" s="18"/>
      <c r="J4" s="18" t="s">
        <v>122</v>
      </c>
      <c r="K4" s="13"/>
      <c r="L4" s="13"/>
      <c r="M4" s="13"/>
      <c r="N4" s="13"/>
      <c r="O4" s="13"/>
      <c r="P4" s="13"/>
      <c r="Q4" s="13"/>
    </row>
    <row r="5" spans="1:17" ht="15.6">
      <c r="A5" s="19" t="s">
        <v>5</v>
      </c>
      <c r="B5" s="20" t="s">
        <v>6</v>
      </c>
      <c r="C5" s="21" t="s">
        <v>7</v>
      </c>
      <c r="D5" s="21" t="s">
        <v>8</v>
      </c>
      <c r="E5" s="22" t="str">
        <f>CONCATENATE(F5,".",G5)</f>
        <v>1.1</v>
      </c>
      <c r="F5" s="23">
        <v>1</v>
      </c>
      <c r="G5" s="58">
        <f>COUNTIF($F$5:F5,F5)</f>
        <v>1</v>
      </c>
      <c r="H5" s="23"/>
      <c r="I5" s="23"/>
      <c r="J5" s="24" t="s">
        <v>123</v>
      </c>
      <c r="K5" s="13"/>
      <c r="L5" s="13"/>
      <c r="M5" s="13"/>
      <c r="N5" s="13"/>
      <c r="O5" s="13"/>
      <c r="P5" s="13"/>
      <c r="Q5" s="13"/>
    </row>
    <row r="6" spans="1:17" s="33" customFormat="1" ht="15.6">
      <c r="A6" s="19" t="s">
        <v>5</v>
      </c>
      <c r="B6" s="20" t="s">
        <v>129</v>
      </c>
      <c r="C6" s="21" t="s">
        <v>7</v>
      </c>
      <c r="D6" s="21" t="s">
        <v>8</v>
      </c>
      <c r="E6" s="22" t="str">
        <f>CONCATENATE(F6,".",G6)</f>
        <v>1.2</v>
      </c>
      <c r="F6" s="23">
        <v>1</v>
      </c>
      <c r="G6" s="58">
        <f>COUNTIF($F$5:F6,F6)</f>
        <v>2</v>
      </c>
      <c r="H6" s="23"/>
      <c r="I6" s="23"/>
      <c r="J6" s="27" t="s">
        <v>123</v>
      </c>
      <c r="K6" s="13"/>
      <c r="L6" s="13"/>
      <c r="M6" s="13"/>
      <c r="N6" s="13"/>
      <c r="O6" s="13"/>
      <c r="P6" s="13"/>
      <c r="Q6" s="13"/>
    </row>
    <row r="7" spans="1:17" s="76" customFormat="1" ht="15.6">
      <c r="A7" s="29" t="s">
        <v>9</v>
      </c>
      <c r="B7" s="72" t="s">
        <v>134</v>
      </c>
      <c r="C7" s="30" t="s">
        <v>7</v>
      </c>
      <c r="D7" s="30" t="s">
        <v>8</v>
      </c>
      <c r="E7" s="73" t="str">
        <f>CONCATENATE(F7,".",G7)</f>
        <v>2.1</v>
      </c>
      <c r="F7" s="31">
        <v>2</v>
      </c>
      <c r="G7" s="74">
        <f>COUNTIF($F$5:F7,F7)</f>
        <v>1</v>
      </c>
      <c r="H7" s="31"/>
      <c r="I7" s="31"/>
      <c r="J7" s="32" t="s">
        <v>123</v>
      </c>
      <c r="K7" s="75"/>
      <c r="L7" s="75"/>
      <c r="M7" s="75"/>
      <c r="N7" s="75"/>
      <c r="O7" s="75"/>
      <c r="P7" s="75"/>
      <c r="Q7" s="75"/>
    </row>
    <row r="8" spans="1:17" s="76" customFormat="1" ht="15.6">
      <c r="A8" s="29" t="s">
        <v>9</v>
      </c>
      <c r="B8" s="72" t="s">
        <v>135</v>
      </c>
      <c r="C8" s="30" t="s">
        <v>7</v>
      </c>
      <c r="D8" s="30" t="s">
        <v>8</v>
      </c>
      <c r="E8" s="73" t="str">
        <f>CONCATENATE(F8,".",G8)</f>
        <v>2.2</v>
      </c>
      <c r="F8" s="31">
        <v>2</v>
      </c>
      <c r="G8" s="74">
        <f>COUNTIF($F$5:F8,F8)</f>
        <v>2</v>
      </c>
      <c r="H8" s="31"/>
      <c r="I8" s="31"/>
      <c r="J8" s="32" t="s">
        <v>123</v>
      </c>
      <c r="K8" s="75"/>
      <c r="L8" s="75"/>
      <c r="M8" s="75"/>
      <c r="N8" s="75"/>
      <c r="O8" s="75"/>
      <c r="P8" s="75"/>
      <c r="Q8" s="75"/>
    </row>
    <row r="9" spans="1:17" ht="15.6">
      <c r="A9" s="25" t="s">
        <v>9</v>
      </c>
      <c r="B9" s="20" t="s">
        <v>10</v>
      </c>
      <c r="C9" s="26" t="s">
        <v>7</v>
      </c>
      <c r="D9" s="26" t="s">
        <v>8</v>
      </c>
      <c r="E9" s="22" t="str">
        <f t="shared" ref="E9:E55" si="0">CONCATENATE(F9,".",G9)</f>
        <v>2.3</v>
      </c>
      <c r="F9" s="23">
        <v>2</v>
      </c>
      <c r="G9" s="58">
        <f>COUNTIF($F$5:F9,F9)</f>
        <v>3</v>
      </c>
      <c r="H9" s="23"/>
      <c r="I9" s="23"/>
      <c r="J9" s="27" t="s">
        <v>124</v>
      </c>
      <c r="K9" s="13"/>
      <c r="L9" s="13"/>
      <c r="M9" s="13"/>
      <c r="N9" s="13"/>
      <c r="O9" s="13"/>
      <c r="P9" s="13"/>
      <c r="Q9" s="13"/>
    </row>
    <row r="10" spans="1:17" ht="15.6">
      <c r="A10" s="25" t="s">
        <v>9</v>
      </c>
      <c r="B10" s="20" t="s">
        <v>11</v>
      </c>
      <c r="C10" s="26" t="s">
        <v>7</v>
      </c>
      <c r="D10" s="26" t="s">
        <v>12</v>
      </c>
      <c r="E10" s="22" t="str">
        <f t="shared" si="0"/>
        <v>2.4</v>
      </c>
      <c r="F10" s="23">
        <v>2</v>
      </c>
      <c r="G10" s="58">
        <f>COUNTIF($F$5:F10,F10)</f>
        <v>4</v>
      </c>
      <c r="H10" s="23"/>
      <c r="I10" s="23"/>
      <c r="J10" s="27" t="s">
        <v>124</v>
      </c>
      <c r="K10" s="13"/>
      <c r="L10" s="13"/>
      <c r="M10" s="13"/>
      <c r="N10" s="13"/>
      <c r="O10" s="13"/>
      <c r="P10" s="13"/>
      <c r="Q10" s="13"/>
    </row>
    <row r="11" spans="1:17" ht="15.6">
      <c r="A11" s="25" t="s">
        <v>9</v>
      </c>
      <c r="B11" s="20" t="s">
        <v>13</v>
      </c>
      <c r="C11" s="26" t="s">
        <v>14</v>
      </c>
      <c r="D11" s="26" t="s">
        <v>15</v>
      </c>
      <c r="E11" s="22" t="str">
        <f t="shared" si="0"/>
        <v>2.5</v>
      </c>
      <c r="F11" s="23">
        <v>2</v>
      </c>
      <c r="G11" s="58">
        <f>COUNTIF($F$5:F11,F11)</f>
        <v>5</v>
      </c>
      <c r="H11" s="23"/>
      <c r="I11" s="23"/>
      <c r="J11" s="27"/>
      <c r="K11" s="13"/>
      <c r="L11" s="13"/>
      <c r="M11" s="13"/>
      <c r="N11" s="13"/>
      <c r="O11" s="13"/>
      <c r="P11" s="13"/>
      <c r="Q11" s="13"/>
    </row>
    <row r="12" spans="1:17" ht="15.6">
      <c r="A12" s="25" t="s">
        <v>9</v>
      </c>
      <c r="B12" s="20" t="s">
        <v>16</v>
      </c>
      <c r="C12" s="26" t="s">
        <v>14</v>
      </c>
      <c r="D12" s="26" t="s">
        <v>17</v>
      </c>
      <c r="E12" s="22" t="str">
        <f t="shared" si="0"/>
        <v>2.6</v>
      </c>
      <c r="F12" s="23">
        <v>2</v>
      </c>
      <c r="G12" s="58">
        <f>COUNTIF($F$5:F12,F12)</f>
        <v>6</v>
      </c>
      <c r="H12" s="23"/>
      <c r="I12" s="23"/>
      <c r="J12" s="27"/>
      <c r="K12" s="13"/>
      <c r="L12" s="13"/>
      <c r="M12" s="13"/>
      <c r="N12" s="13"/>
      <c r="O12" s="13"/>
      <c r="P12" s="13"/>
      <c r="Q12" s="13"/>
    </row>
    <row r="13" spans="1:17" ht="15.6">
      <c r="A13" s="25" t="s">
        <v>18</v>
      </c>
      <c r="B13" s="20" t="s">
        <v>19</v>
      </c>
      <c r="C13" s="26" t="s">
        <v>14</v>
      </c>
      <c r="D13" s="26" t="s">
        <v>20</v>
      </c>
      <c r="E13" s="22" t="str">
        <f t="shared" si="0"/>
        <v>3.1</v>
      </c>
      <c r="F13" s="23">
        <v>3</v>
      </c>
      <c r="G13" s="58">
        <f>COUNTIF($F$5:F13,F13)</f>
        <v>1</v>
      </c>
      <c r="H13" s="23"/>
      <c r="I13" s="23"/>
      <c r="J13" s="27"/>
      <c r="K13" s="13"/>
      <c r="L13" s="13"/>
      <c r="M13" s="13"/>
      <c r="N13" s="13"/>
      <c r="O13" s="13"/>
      <c r="P13" s="13"/>
      <c r="Q13" s="13"/>
    </row>
    <row r="14" spans="1:17" ht="15.6">
      <c r="A14" s="25" t="s">
        <v>21</v>
      </c>
      <c r="B14" s="20" t="s">
        <v>72</v>
      </c>
      <c r="C14" s="26" t="s">
        <v>7</v>
      </c>
      <c r="D14" s="26" t="s">
        <v>8</v>
      </c>
      <c r="E14" s="22" t="str">
        <f t="shared" si="0"/>
        <v>4.1</v>
      </c>
      <c r="F14" s="23">
        <v>4</v>
      </c>
      <c r="G14" s="58">
        <f>COUNTIF($F$5:F14,F14)</f>
        <v>1</v>
      </c>
      <c r="H14" s="23"/>
      <c r="I14" s="23"/>
      <c r="J14" s="27" t="s">
        <v>123</v>
      </c>
      <c r="K14" s="13"/>
      <c r="L14" s="13"/>
      <c r="M14" s="13"/>
      <c r="N14" s="13"/>
      <c r="O14" s="13"/>
      <c r="P14" s="13"/>
      <c r="Q14" s="13"/>
    </row>
    <row r="15" spans="1:17" ht="15.6">
      <c r="A15" s="25" t="s">
        <v>21</v>
      </c>
      <c r="B15" s="20" t="s">
        <v>73</v>
      </c>
      <c r="C15" s="26" t="s">
        <v>22</v>
      </c>
      <c r="D15" s="26" t="s">
        <v>23</v>
      </c>
      <c r="E15" s="22" t="str">
        <f t="shared" si="0"/>
        <v>4.2</v>
      </c>
      <c r="F15" s="23">
        <v>4</v>
      </c>
      <c r="G15" s="58">
        <f>COUNTIF($F$5:F15,F15)</f>
        <v>2</v>
      </c>
      <c r="H15" s="23"/>
      <c r="I15" s="23"/>
      <c r="J15" s="27"/>
      <c r="K15" s="13"/>
      <c r="L15" s="13"/>
      <c r="M15" s="13"/>
      <c r="N15" s="13"/>
      <c r="O15" s="13"/>
      <c r="P15" s="13"/>
      <c r="Q15" s="13"/>
    </row>
    <row r="16" spans="1:17" ht="15.6">
      <c r="A16" s="25" t="s">
        <v>21</v>
      </c>
      <c r="B16" s="20" t="s">
        <v>69</v>
      </c>
      <c r="C16" s="26" t="s">
        <v>22</v>
      </c>
      <c r="D16" s="26" t="s">
        <v>23</v>
      </c>
      <c r="E16" s="22" t="str">
        <f t="shared" si="0"/>
        <v>4.3</v>
      </c>
      <c r="F16" s="23">
        <v>4</v>
      </c>
      <c r="G16" s="58">
        <f>COUNTIF($F$5:F16,F16)</f>
        <v>3</v>
      </c>
      <c r="H16" s="23"/>
      <c r="I16" s="23"/>
      <c r="J16" s="27"/>
      <c r="K16" s="13"/>
      <c r="L16" s="13"/>
      <c r="M16" s="13"/>
      <c r="N16" s="13"/>
      <c r="O16" s="13"/>
      <c r="P16" s="13"/>
      <c r="Q16" s="13"/>
    </row>
    <row r="17" spans="1:17" ht="15.6">
      <c r="A17" s="25" t="s">
        <v>21</v>
      </c>
      <c r="B17" s="20" t="s">
        <v>74</v>
      </c>
      <c r="C17" s="26" t="s">
        <v>22</v>
      </c>
      <c r="D17" s="26" t="s">
        <v>109</v>
      </c>
      <c r="E17" s="22" t="str">
        <f t="shared" si="0"/>
        <v>4.4</v>
      </c>
      <c r="F17" s="23">
        <v>4</v>
      </c>
      <c r="G17" s="58">
        <f>COUNTIF($F$5:F17,F17)</f>
        <v>4</v>
      </c>
      <c r="H17" s="23"/>
      <c r="I17" s="23"/>
      <c r="J17" s="27"/>
      <c r="K17" s="13"/>
      <c r="L17" s="13"/>
      <c r="M17" s="13"/>
      <c r="N17" s="13"/>
      <c r="O17" s="13"/>
      <c r="P17" s="13"/>
      <c r="Q17" s="13"/>
    </row>
    <row r="18" spans="1:17" ht="15.6">
      <c r="A18" s="25" t="s">
        <v>21</v>
      </c>
      <c r="B18" s="20" t="s">
        <v>125</v>
      </c>
      <c r="C18" s="26" t="s">
        <v>14</v>
      </c>
      <c r="D18" s="26" t="s">
        <v>24</v>
      </c>
      <c r="E18" s="22" t="str">
        <f t="shared" si="0"/>
        <v>4.5</v>
      </c>
      <c r="F18" s="23">
        <v>4</v>
      </c>
      <c r="G18" s="58">
        <f>COUNTIF($F$5:F18,F18)</f>
        <v>5</v>
      </c>
      <c r="H18" s="23"/>
      <c r="I18" s="23"/>
      <c r="J18" s="27"/>
      <c r="K18" s="13"/>
      <c r="L18" s="13"/>
      <c r="M18" s="13"/>
      <c r="N18" s="13"/>
      <c r="O18" s="13"/>
      <c r="P18" s="13"/>
      <c r="Q18" s="13"/>
    </row>
    <row r="19" spans="1:17" ht="15.6">
      <c r="A19" s="25" t="s">
        <v>21</v>
      </c>
      <c r="B19" s="20" t="s">
        <v>75</v>
      </c>
      <c r="C19" s="26" t="s">
        <v>14</v>
      </c>
      <c r="D19" s="26" t="s">
        <v>110</v>
      </c>
      <c r="E19" s="22" t="str">
        <f t="shared" si="0"/>
        <v>4.6</v>
      </c>
      <c r="F19" s="23">
        <v>4</v>
      </c>
      <c r="G19" s="58">
        <f>COUNTIF($F$5:F19,F19)</f>
        <v>6</v>
      </c>
      <c r="H19" s="23"/>
      <c r="I19" s="23"/>
      <c r="J19" s="27"/>
      <c r="K19" s="13"/>
      <c r="L19" s="13"/>
      <c r="M19" s="13"/>
      <c r="N19" s="13"/>
      <c r="O19" s="13"/>
      <c r="P19" s="13"/>
      <c r="Q19" s="13"/>
    </row>
    <row r="20" spans="1:17" ht="15.6">
      <c r="A20" s="25" t="s">
        <v>25</v>
      </c>
      <c r="B20" s="20" t="s">
        <v>76</v>
      </c>
      <c r="C20" s="26" t="s">
        <v>14</v>
      </c>
      <c r="D20" s="26" t="s">
        <v>111</v>
      </c>
      <c r="E20" s="22" t="str">
        <f t="shared" si="0"/>
        <v>5.1</v>
      </c>
      <c r="F20" s="23">
        <v>5</v>
      </c>
      <c r="G20" s="58">
        <f>COUNTIF($F$5:F20,F20)</f>
        <v>1</v>
      </c>
      <c r="H20" s="23"/>
      <c r="I20" s="23"/>
      <c r="J20" s="27"/>
      <c r="K20" s="13"/>
      <c r="L20" s="13"/>
      <c r="M20" s="13"/>
      <c r="N20" s="13"/>
      <c r="O20" s="13"/>
      <c r="P20" s="13"/>
      <c r="Q20" s="13"/>
    </row>
    <row r="21" spans="1:17" ht="15.6">
      <c r="A21" s="25" t="s">
        <v>25</v>
      </c>
      <c r="B21" s="20" t="s">
        <v>77</v>
      </c>
      <c r="C21" s="26" t="s">
        <v>14</v>
      </c>
      <c r="D21" s="26" t="s">
        <v>111</v>
      </c>
      <c r="E21" s="22" t="str">
        <f t="shared" si="0"/>
        <v>5.2</v>
      </c>
      <c r="F21" s="23">
        <v>5</v>
      </c>
      <c r="G21" s="58">
        <f>COUNTIF($F$5:F21,F21)</f>
        <v>2</v>
      </c>
      <c r="H21" s="23"/>
      <c r="I21" s="23"/>
      <c r="J21" s="27" t="s">
        <v>124</v>
      </c>
      <c r="K21" s="13"/>
      <c r="L21" s="13"/>
      <c r="M21" s="13"/>
      <c r="N21" s="13"/>
      <c r="O21" s="13"/>
      <c r="P21" s="13"/>
      <c r="Q21" s="13"/>
    </row>
    <row r="22" spans="1:17" ht="15.6">
      <c r="A22" s="25" t="s">
        <v>25</v>
      </c>
      <c r="B22" s="20" t="s">
        <v>78</v>
      </c>
      <c r="C22" s="26" t="s">
        <v>14</v>
      </c>
      <c r="D22" s="26" t="s">
        <v>111</v>
      </c>
      <c r="E22" s="22" t="str">
        <f t="shared" si="0"/>
        <v>5.3</v>
      </c>
      <c r="F22" s="23">
        <v>5</v>
      </c>
      <c r="G22" s="58">
        <f>COUNTIF($F$5:F22,F22)</f>
        <v>3</v>
      </c>
      <c r="H22" s="23"/>
      <c r="I22" s="23"/>
      <c r="J22" s="27"/>
      <c r="K22" s="13"/>
      <c r="L22" s="13"/>
      <c r="M22" s="13"/>
      <c r="N22" s="13"/>
      <c r="O22" s="13"/>
      <c r="P22" s="13"/>
      <c r="Q22" s="13"/>
    </row>
    <row r="23" spans="1:17" ht="15.6">
      <c r="A23" s="25" t="s">
        <v>25</v>
      </c>
      <c r="B23" s="20" t="s">
        <v>107</v>
      </c>
      <c r="C23" s="26" t="s">
        <v>14</v>
      </c>
      <c r="D23" s="26" t="s">
        <v>17</v>
      </c>
      <c r="E23" s="22" t="str">
        <f t="shared" si="0"/>
        <v>5.4</v>
      </c>
      <c r="F23" s="23">
        <v>5</v>
      </c>
      <c r="G23" s="58">
        <f>COUNTIF($F$5:F23,F23)</f>
        <v>4</v>
      </c>
      <c r="H23" s="23"/>
      <c r="I23" s="23"/>
      <c r="J23" s="27" t="s">
        <v>124</v>
      </c>
      <c r="K23" s="13"/>
      <c r="L23" s="13"/>
      <c r="M23" s="13"/>
      <c r="N23" s="13"/>
      <c r="O23" s="13"/>
      <c r="P23" s="13"/>
      <c r="Q23" s="13"/>
    </row>
    <row r="24" spans="1:17" ht="15.75" customHeight="1">
      <c r="A24" s="25" t="s">
        <v>25</v>
      </c>
      <c r="B24" s="20" t="s">
        <v>79</v>
      </c>
      <c r="C24" s="26" t="s">
        <v>14</v>
      </c>
      <c r="D24" s="26" t="s">
        <v>17</v>
      </c>
      <c r="E24" s="22" t="str">
        <f t="shared" si="0"/>
        <v>5.5</v>
      </c>
      <c r="F24" s="23">
        <v>5</v>
      </c>
      <c r="G24" s="58">
        <f>COUNTIF($F$5:F24,F24)</f>
        <v>5</v>
      </c>
      <c r="H24" s="23"/>
      <c r="I24" s="23"/>
      <c r="J24" s="27"/>
      <c r="K24" s="13"/>
      <c r="L24" s="13"/>
      <c r="M24" s="13"/>
      <c r="N24" s="13"/>
      <c r="O24" s="13"/>
      <c r="P24" s="13"/>
      <c r="Q24" s="13"/>
    </row>
    <row r="25" spans="1:17" ht="15.75" customHeight="1">
      <c r="A25" s="25" t="s">
        <v>25</v>
      </c>
      <c r="B25" s="20" t="s">
        <v>80</v>
      </c>
      <c r="C25" s="26" t="s">
        <v>14</v>
      </c>
      <c r="D25" s="26" t="s">
        <v>17</v>
      </c>
      <c r="E25" s="22" t="str">
        <f t="shared" si="0"/>
        <v>5.6</v>
      </c>
      <c r="F25" s="23">
        <v>5</v>
      </c>
      <c r="G25" s="58">
        <f>COUNTIF($F$5:F25,F25)</f>
        <v>6</v>
      </c>
      <c r="H25" s="23"/>
      <c r="I25" s="23"/>
      <c r="J25" s="27"/>
      <c r="K25" s="13"/>
      <c r="L25" s="13"/>
      <c r="M25" s="13"/>
      <c r="N25" s="13"/>
      <c r="O25" s="13"/>
      <c r="P25" s="13"/>
      <c r="Q25" s="13"/>
    </row>
    <row r="26" spans="1:17" ht="15.75" customHeight="1">
      <c r="A26" s="25" t="s">
        <v>25</v>
      </c>
      <c r="B26" s="20" t="s">
        <v>81</v>
      </c>
      <c r="C26" s="26" t="s">
        <v>14</v>
      </c>
      <c r="D26" s="26" t="s">
        <v>17</v>
      </c>
      <c r="E26" s="22" t="str">
        <f t="shared" si="0"/>
        <v>5.7</v>
      </c>
      <c r="F26" s="23">
        <v>5</v>
      </c>
      <c r="G26" s="58">
        <f>COUNTIF($F$5:F26,F26)</f>
        <v>7</v>
      </c>
      <c r="H26" s="23"/>
      <c r="I26" s="23"/>
      <c r="J26" s="27"/>
      <c r="K26" s="13"/>
      <c r="L26" s="13"/>
      <c r="M26" s="13"/>
      <c r="N26" s="13"/>
      <c r="O26" s="13"/>
      <c r="P26" s="13"/>
      <c r="Q26" s="13"/>
    </row>
    <row r="27" spans="1:17" ht="15.75" customHeight="1">
      <c r="A27" s="25" t="s">
        <v>25</v>
      </c>
      <c r="B27" s="20" t="s">
        <v>26</v>
      </c>
      <c r="C27" s="26" t="s">
        <v>22</v>
      </c>
      <c r="D27" s="26" t="s">
        <v>27</v>
      </c>
      <c r="E27" s="22" t="str">
        <f t="shared" si="0"/>
        <v>5.8</v>
      </c>
      <c r="F27" s="23">
        <v>5</v>
      </c>
      <c r="G27" s="58">
        <f>COUNTIF($F$5:F27,F27)</f>
        <v>8</v>
      </c>
      <c r="H27" s="23"/>
      <c r="I27" s="23"/>
      <c r="J27" s="27"/>
      <c r="K27" s="13"/>
      <c r="L27" s="13"/>
      <c r="M27" s="13"/>
      <c r="N27" s="13"/>
      <c r="O27" s="13"/>
      <c r="P27" s="13"/>
      <c r="Q27" s="13"/>
    </row>
    <row r="28" spans="1:17" ht="15.75" customHeight="1">
      <c r="A28" s="25" t="s">
        <v>25</v>
      </c>
      <c r="B28" s="20" t="s">
        <v>28</v>
      </c>
      <c r="C28" s="26" t="s">
        <v>14</v>
      </c>
      <c r="D28" s="26" t="s">
        <v>17</v>
      </c>
      <c r="E28" s="22" t="str">
        <f t="shared" si="0"/>
        <v>5.9</v>
      </c>
      <c r="F28" s="23">
        <v>5</v>
      </c>
      <c r="G28" s="58">
        <f>COUNTIF($F$5:F28,F28)</f>
        <v>9</v>
      </c>
      <c r="H28" s="23"/>
      <c r="I28" s="23"/>
      <c r="J28" s="27" t="s">
        <v>126</v>
      </c>
      <c r="K28" s="13"/>
      <c r="L28" s="13"/>
      <c r="M28" s="13"/>
      <c r="N28" s="13"/>
      <c r="O28" s="13"/>
      <c r="P28" s="13"/>
      <c r="Q28" s="13"/>
    </row>
    <row r="29" spans="1:17" ht="15.75" customHeight="1">
      <c r="A29" s="25" t="s">
        <v>25</v>
      </c>
      <c r="B29" s="20" t="s">
        <v>29</v>
      </c>
      <c r="C29" s="26" t="s">
        <v>14</v>
      </c>
      <c r="D29" s="26" t="s">
        <v>17</v>
      </c>
      <c r="E29" s="22" t="str">
        <f t="shared" si="0"/>
        <v>5.10</v>
      </c>
      <c r="F29" s="23">
        <v>5</v>
      </c>
      <c r="G29" s="58">
        <f>COUNTIF($F$5:F29,F29)</f>
        <v>10</v>
      </c>
      <c r="H29" s="23"/>
      <c r="I29" s="23"/>
      <c r="J29" s="27" t="s">
        <v>124</v>
      </c>
      <c r="K29" s="13"/>
      <c r="L29" s="13"/>
      <c r="M29" s="13"/>
      <c r="N29" s="13"/>
      <c r="O29" s="13"/>
      <c r="P29" s="13"/>
      <c r="Q29" s="13"/>
    </row>
    <row r="30" spans="1:17" ht="15.75" customHeight="1">
      <c r="A30" s="25" t="s">
        <v>25</v>
      </c>
      <c r="B30" s="20" t="s">
        <v>82</v>
      </c>
      <c r="C30" s="26" t="s">
        <v>14</v>
      </c>
      <c r="D30" s="26" t="s">
        <v>17</v>
      </c>
      <c r="E30" s="22" t="str">
        <f t="shared" si="0"/>
        <v>5.11</v>
      </c>
      <c r="F30" s="23">
        <v>5</v>
      </c>
      <c r="G30" s="58">
        <f>COUNTIF($F$5:F30,F30)</f>
        <v>11</v>
      </c>
      <c r="H30" s="23"/>
      <c r="I30" s="23"/>
      <c r="J30" s="27" t="s">
        <v>126</v>
      </c>
      <c r="K30" s="13"/>
      <c r="L30" s="13"/>
      <c r="M30" s="13"/>
      <c r="N30" s="13"/>
      <c r="O30" s="13"/>
      <c r="P30" s="13"/>
      <c r="Q30" s="13"/>
    </row>
    <row r="31" spans="1:17" ht="15.75" customHeight="1">
      <c r="A31" s="25" t="s">
        <v>25</v>
      </c>
      <c r="B31" s="20" t="s">
        <v>83</v>
      </c>
      <c r="C31" s="28" t="s">
        <v>14</v>
      </c>
      <c r="D31" s="28" t="s">
        <v>17</v>
      </c>
      <c r="E31" s="22" t="str">
        <f t="shared" si="0"/>
        <v>5.12</v>
      </c>
      <c r="F31" s="23">
        <v>5</v>
      </c>
      <c r="G31" s="58">
        <f>COUNTIF($F$5:F31,F31)</f>
        <v>12</v>
      </c>
      <c r="H31" s="23"/>
      <c r="I31" s="23"/>
      <c r="J31" s="27"/>
      <c r="K31" s="13"/>
      <c r="L31" s="13"/>
      <c r="M31" s="13"/>
      <c r="N31" s="13"/>
      <c r="O31" s="13"/>
      <c r="P31" s="13"/>
      <c r="Q31" s="13"/>
    </row>
    <row r="32" spans="1:17" ht="15.75" customHeight="1">
      <c r="A32" s="25" t="s">
        <v>30</v>
      </c>
      <c r="B32" s="20" t="s">
        <v>66</v>
      </c>
      <c r="C32" s="26" t="s">
        <v>14</v>
      </c>
      <c r="D32" s="26" t="s">
        <v>32</v>
      </c>
      <c r="E32" s="22" t="str">
        <f t="shared" si="0"/>
        <v>6.1</v>
      </c>
      <c r="F32" s="23">
        <v>6</v>
      </c>
      <c r="G32" s="58">
        <f>COUNTIF($F$5:F32,F32)</f>
        <v>1</v>
      </c>
      <c r="H32" s="23"/>
      <c r="I32" s="23"/>
      <c r="J32" s="27"/>
      <c r="K32" s="13"/>
      <c r="L32" s="13"/>
      <c r="M32" s="13"/>
      <c r="N32" s="13"/>
      <c r="O32" s="13"/>
      <c r="P32" s="13"/>
      <c r="Q32" s="13"/>
    </row>
    <row r="33" spans="1:17" ht="15.75" customHeight="1">
      <c r="A33" s="25" t="s">
        <v>30</v>
      </c>
      <c r="B33" s="20" t="s">
        <v>31</v>
      </c>
      <c r="C33" s="26" t="s">
        <v>14</v>
      </c>
      <c r="D33" s="26" t="s">
        <v>17</v>
      </c>
      <c r="E33" s="22" t="str">
        <f t="shared" si="0"/>
        <v>6.2</v>
      </c>
      <c r="F33" s="23">
        <v>6</v>
      </c>
      <c r="G33" s="58">
        <f>COUNTIF($F$5:F33,F33)</f>
        <v>2</v>
      </c>
      <c r="H33" s="23"/>
      <c r="I33" s="23"/>
      <c r="J33" s="27"/>
      <c r="K33" s="13"/>
      <c r="L33" s="13"/>
      <c r="M33" s="13"/>
      <c r="N33" s="13"/>
      <c r="O33" s="13"/>
      <c r="P33" s="13"/>
      <c r="Q33" s="13"/>
    </row>
    <row r="34" spans="1:17" ht="15.75" customHeight="1">
      <c r="A34" s="25" t="s">
        <v>30</v>
      </c>
      <c r="B34" s="20" t="s">
        <v>71</v>
      </c>
      <c r="C34" s="26" t="s">
        <v>14</v>
      </c>
      <c r="D34" s="26" t="s">
        <v>17</v>
      </c>
      <c r="E34" s="22" t="str">
        <f t="shared" si="0"/>
        <v>6.3</v>
      </c>
      <c r="F34" s="23">
        <v>6</v>
      </c>
      <c r="G34" s="58">
        <f>COUNTIF($F$5:F34,F34)</f>
        <v>3</v>
      </c>
      <c r="H34" s="23"/>
      <c r="I34" s="23"/>
      <c r="J34" s="27"/>
      <c r="K34" s="13"/>
      <c r="L34" s="13"/>
      <c r="M34" s="13"/>
      <c r="N34" s="13"/>
      <c r="O34" s="13"/>
      <c r="P34" s="13"/>
      <c r="Q34" s="13"/>
    </row>
    <row r="35" spans="1:17" ht="15.75" customHeight="1">
      <c r="A35" s="25" t="s">
        <v>33</v>
      </c>
      <c r="B35" s="20" t="s">
        <v>115</v>
      </c>
      <c r="C35" s="26" t="s">
        <v>7</v>
      </c>
      <c r="D35" s="26" t="s">
        <v>8</v>
      </c>
      <c r="E35" s="22" t="str">
        <f t="shared" si="0"/>
        <v>7.1</v>
      </c>
      <c r="F35" s="23">
        <v>7</v>
      </c>
      <c r="G35" s="58">
        <f>COUNTIF($F$5:F35,F35)</f>
        <v>1</v>
      </c>
      <c r="H35" s="23"/>
      <c r="I35" s="23"/>
      <c r="J35" s="27"/>
      <c r="K35" s="13"/>
      <c r="L35" s="13"/>
      <c r="M35" s="13"/>
      <c r="N35" s="13"/>
      <c r="O35" s="13"/>
      <c r="P35" s="13"/>
      <c r="Q35" s="13"/>
    </row>
    <row r="36" spans="1:17" s="76" customFormat="1" ht="15.6">
      <c r="A36" s="29" t="s">
        <v>33</v>
      </c>
      <c r="B36" s="72" t="s">
        <v>84</v>
      </c>
      <c r="C36" s="30" t="s">
        <v>14</v>
      </c>
      <c r="D36" s="30" t="s">
        <v>34</v>
      </c>
      <c r="E36" s="73" t="str">
        <f t="shared" si="0"/>
        <v>7.2</v>
      </c>
      <c r="F36" s="31">
        <v>7</v>
      </c>
      <c r="G36" s="74">
        <f>COUNTIF($F$5:F36,F36)</f>
        <v>2</v>
      </c>
      <c r="H36" s="31"/>
      <c r="I36" s="31"/>
      <c r="J36" s="32"/>
      <c r="K36" s="75"/>
      <c r="L36" s="75"/>
      <c r="M36" s="75"/>
      <c r="N36" s="75"/>
      <c r="O36" s="75"/>
      <c r="P36" s="75"/>
      <c r="Q36" s="75"/>
    </row>
    <row r="37" spans="1:17" s="76" customFormat="1" ht="15.75" customHeight="1">
      <c r="A37" s="29" t="s">
        <v>33</v>
      </c>
      <c r="B37" s="72" t="s">
        <v>138</v>
      </c>
      <c r="C37" s="30" t="s">
        <v>14</v>
      </c>
      <c r="D37" s="30" t="s">
        <v>34</v>
      </c>
      <c r="E37" s="73" t="str">
        <f t="shared" si="0"/>
        <v>7.3</v>
      </c>
      <c r="F37" s="31">
        <v>7</v>
      </c>
      <c r="G37" s="74">
        <f>COUNTIF($F$5:F37,F37)</f>
        <v>3</v>
      </c>
      <c r="H37" s="31"/>
      <c r="I37" s="31"/>
      <c r="J37" s="32"/>
      <c r="K37" s="75"/>
      <c r="L37" s="75"/>
      <c r="M37" s="75"/>
      <c r="N37" s="75"/>
      <c r="O37" s="75"/>
      <c r="P37" s="75"/>
      <c r="Q37" s="75"/>
    </row>
    <row r="38" spans="1:17" s="76" customFormat="1" ht="15.75" customHeight="1">
      <c r="A38" s="29" t="s">
        <v>33</v>
      </c>
      <c r="B38" s="72" t="s">
        <v>139</v>
      </c>
      <c r="C38" s="30" t="s">
        <v>14</v>
      </c>
      <c r="D38" s="30" t="s">
        <v>34</v>
      </c>
      <c r="E38" s="73" t="str">
        <f t="shared" si="0"/>
        <v>7.4</v>
      </c>
      <c r="F38" s="31">
        <v>7</v>
      </c>
      <c r="G38" s="74">
        <f>COUNTIF($F$5:F38,F38)</f>
        <v>4</v>
      </c>
      <c r="H38" s="31"/>
      <c r="I38" s="31"/>
      <c r="J38" s="32"/>
      <c r="K38" s="75"/>
      <c r="L38" s="75"/>
      <c r="M38" s="75"/>
      <c r="N38" s="75"/>
      <c r="O38" s="75"/>
      <c r="P38" s="75"/>
      <c r="Q38" s="75"/>
    </row>
    <row r="39" spans="1:17" ht="15.75" customHeight="1">
      <c r="A39" s="25" t="s">
        <v>35</v>
      </c>
      <c r="B39" s="20" t="s">
        <v>130</v>
      </c>
      <c r="C39" s="26" t="s">
        <v>7</v>
      </c>
      <c r="D39" s="26" t="s">
        <v>8</v>
      </c>
      <c r="E39" s="22" t="str">
        <f t="shared" si="0"/>
        <v>8.1</v>
      </c>
      <c r="F39" s="23">
        <v>8</v>
      </c>
      <c r="G39" s="58">
        <f>COUNTIF($F$5:F39,F39)</f>
        <v>1</v>
      </c>
      <c r="H39" s="23"/>
      <c r="I39" s="23"/>
      <c r="J39" s="27" t="s">
        <v>124</v>
      </c>
      <c r="K39" s="13"/>
      <c r="L39" s="13"/>
      <c r="M39" s="13"/>
      <c r="N39" s="13"/>
      <c r="O39" s="13"/>
      <c r="P39" s="13"/>
      <c r="Q39" s="13"/>
    </row>
    <row r="40" spans="1:17" ht="15.75" customHeight="1">
      <c r="A40" s="25" t="s">
        <v>35</v>
      </c>
      <c r="B40" s="20" t="s">
        <v>36</v>
      </c>
      <c r="C40" s="26" t="s">
        <v>7</v>
      </c>
      <c r="D40" s="26" t="s">
        <v>37</v>
      </c>
      <c r="E40" s="22" t="str">
        <f t="shared" si="0"/>
        <v>8.2</v>
      </c>
      <c r="F40" s="23">
        <v>8</v>
      </c>
      <c r="G40" s="58">
        <f>COUNTIF($F$5:F40,F40)</f>
        <v>2</v>
      </c>
      <c r="H40" s="23"/>
      <c r="I40" s="23"/>
      <c r="J40" s="27" t="s">
        <v>124</v>
      </c>
      <c r="K40" s="13"/>
      <c r="L40" s="13"/>
      <c r="M40" s="13"/>
      <c r="N40" s="13"/>
      <c r="O40" s="13"/>
      <c r="P40" s="13"/>
      <c r="Q40" s="13"/>
    </row>
    <row r="41" spans="1:17" ht="15.75" customHeight="1">
      <c r="A41" s="25" t="s">
        <v>35</v>
      </c>
      <c r="B41" s="20" t="s">
        <v>38</v>
      </c>
      <c r="C41" s="26" t="s">
        <v>7</v>
      </c>
      <c r="D41" s="26" t="s">
        <v>8</v>
      </c>
      <c r="E41" s="22" t="str">
        <f t="shared" si="0"/>
        <v>8.3</v>
      </c>
      <c r="F41" s="23">
        <v>8</v>
      </c>
      <c r="G41" s="58">
        <f>COUNTIF($F$5:F41,F41)</f>
        <v>3</v>
      </c>
      <c r="H41" s="23"/>
      <c r="I41" s="23"/>
      <c r="J41" s="27"/>
      <c r="K41" s="13"/>
      <c r="L41" s="13"/>
      <c r="M41" s="13"/>
      <c r="N41" s="13"/>
      <c r="O41" s="13"/>
      <c r="P41" s="13"/>
      <c r="Q41" s="13"/>
    </row>
    <row r="42" spans="1:17" ht="15.75" customHeight="1">
      <c r="A42" s="25" t="s">
        <v>35</v>
      </c>
      <c r="B42" s="20" t="s">
        <v>39</v>
      </c>
      <c r="C42" s="26" t="s">
        <v>7</v>
      </c>
      <c r="D42" s="26" t="s">
        <v>12</v>
      </c>
      <c r="E42" s="22" t="str">
        <f t="shared" si="0"/>
        <v>8.4</v>
      </c>
      <c r="F42" s="23">
        <v>8</v>
      </c>
      <c r="G42" s="58">
        <f>COUNTIF($F$5:F42,F42)</f>
        <v>4</v>
      </c>
      <c r="H42" s="23"/>
      <c r="I42" s="23"/>
      <c r="J42" s="27" t="s">
        <v>126</v>
      </c>
      <c r="K42" s="13"/>
      <c r="L42" s="13"/>
      <c r="M42" s="13"/>
      <c r="N42" s="13"/>
      <c r="O42" s="13"/>
      <c r="P42" s="13"/>
      <c r="Q42" s="13"/>
    </row>
    <row r="43" spans="1:17" s="76" customFormat="1" ht="15.75" customHeight="1">
      <c r="A43" s="29" t="s">
        <v>35</v>
      </c>
      <c r="B43" s="72" t="s">
        <v>40</v>
      </c>
      <c r="C43" s="30" t="s">
        <v>7</v>
      </c>
      <c r="D43" s="30" t="s">
        <v>41</v>
      </c>
      <c r="E43" s="73" t="str">
        <f t="shared" si="0"/>
        <v>8.5</v>
      </c>
      <c r="F43" s="31">
        <v>8</v>
      </c>
      <c r="G43" s="74">
        <f>COUNTIF($F$5:F43,F43)</f>
        <v>5</v>
      </c>
      <c r="H43" s="31"/>
      <c r="I43" s="31"/>
      <c r="J43" s="32"/>
      <c r="K43" s="75"/>
      <c r="L43" s="75"/>
      <c r="M43" s="75"/>
      <c r="N43" s="75"/>
      <c r="O43" s="75"/>
      <c r="P43" s="75"/>
      <c r="Q43" s="75"/>
    </row>
    <row r="44" spans="1:17" s="76" customFormat="1" ht="15.75" customHeight="1">
      <c r="A44" s="29" t="s">
        <v>42</v>
      </c>
      <c r="B44" s="72" t="s">
        <v>43</v>
      </c>
      <c r="C44" s="30" t="s">
        <v>7</v>
      </c>
      <c r="D44" s="30" t="s">
        <v>8</v>
      </c>
      <c r="E44" s="73" t="str">
        <f t="shared" si="0"/>
        <v>9.1</v>
      </c>
      <c r="F44" s="31">
        <v>9</v>
      </c>
      <c r="G44" s="74">
        <f>COUNTIF($F$5:F44,F44)</f>
        <v>1</v>
      </c>
      <c r="H44" s="31"/>
      <c r="I44" s="31"/>
      <c r="J44" s="32" t="s">
        <v>124</v>
      </c>
      <c r="K44" s="75"/>
      <c r="L44" s="75"/>
      <c r="M44" s="75"/>
      <c r="N44" s="75"/>
      <c r="O44" s="75"/>
      <c r="P44" s="75"/>
      <c r="Q44" s="75"/>
    </row>
    <row r="45" spans="1:17" s="76" customFormat="1" ht="15.75" customHeight="1">
      <c r="A45" s="29" t="s">
        <v>42</v>
      </c>
      <c r="B45" s="72" t="s">
        <v>44</v>
      </c>
      <c r="C45" s="30" t="s">
        <v>7</v>
      </c>
      <c r="D45" s="30" t="s">
        <v>8</v>
      </c>
      <c r="E45" s="73" t="str">
        <f t="shared" si="0"/>
        <v>9.2</v>
      </c>
      <c r="F45" s="31">
        <v>9</v>
      </c>
      <c r="G45" s="74">
        <f>COUNTIF($F$5:F45,F45)</f>
        <v>2</v>
      </c>
      <c r="H45" s="31"/>
      <c r="I45" s="31"/>
      <c r="J45" s="32" t="s">
        <v>124</v>
      </c>
      <c r="K45" s="75"/>
      <c r="L45" s="75"/>
      <c r="M45" s="75"/>
      <c r="N45" s="75"/>
      <c r="O45" s="75"/>
      <c r="P45" s="75"/>
      <c r="Q45" s="75"/>
    </row>
    <row r="46" spans="1:17" s="76" customFormat="1" ht="15.75" customHeight="1">
      <c r="A46" s="29" t="s">
        <v>42</v>
      </c>
      <c r="B46" s="72" t="s">
        <v>133</v>
      </c>
      <c r="C46" s="30" t="s">
        <v>7</v>
      </c>
      <c r="D46" s="30" t="s">
        <v>8</v>
      </c>
      <c r="E46" s="73" t="str">
        <f t="shared" si="0"/>
        <v>9.3</v>
      </c>
      <c r="F46" s="31">
        <v>9</v>
      </c>
      <c r="G46" s="74">
        <f>COUNTIF($F$5:F46,F46)</f>
        <v>3</v>
      </c>
      <c r="H46" s="31"/>
      <c r="I46" s="31"/>
      <c r="J46" s="32" t="s">
        <v>123</v>
      </c>
      <c r="K46" s="75"/>
      <c r="L46" s="75"/>
      <c r="M46" s="75"/>
      <c r="N46" s="75"/>
      <c r="O46" s="75"/>
      <c r="P46" s="75"/>
      <c r="Q46" s="75"/>
    </row>
    <row r="47" spans="1:17" s="76" customFormat="1" ht="15.75" customHeight="1">
      <c r="A47" s="29" t="s">
        <v>42</v>
      </c>
      <c r="B47" s="72" t="s">
        <v>45</v>
      </c>
      <c r="C47" s="30" t="s">
        <v>7</v>
      </c>
      <c r="D47" s="30" t="s">
        <v>41</v>
      </c>
      <c r="E47" s="73" t="str">
        <f t="shared" si="0"/>
        <v>9.4</v>
      </c>
      <c r="F47" s="31">
        <v>9</v>
      </c>
      <c r="G47" s="74">
        <f>COUNTIF($F$5:F47,F47)</f>
        <v>4</v>
      </c>
      <c r="H47" s="31"/>
      <c r="I47" s="31"/>
      <c r="J47" s="32" t="s">
        <v>124</v>
      </c>
      <c r="K47" s="75"/>
      <c r="L47" s="75"/>
      <c r="M47" s="75"/>
      <c r="N47" s="75"/>
      <c r="O47" s="75"/>
      <c r="P47" s="75"/>
      <c r="Q47" s="75"/>
    </row>
    <row r="48" spans="1:17" s="76" customFormat="1" ht="15.75" customHeight="1">
      <c r="A48" s="29" t="s">
        <v>42</v>
      </c>
      <c r="B48" s="72" t="s">
        <v>46</v>
      </c>
      <c r="C48" s="30" t="s">
        <v>7</v>
      </c>
      <c r="D48" s="30" t="s">
        <v>41</v>
      </c>
      <c r="E48" s="73" t="str">
        <f t="shared" si="0"/>
        <v>9.5</v>
      </c>
      <c r="F48" s="31">
        <v>9</v>
      </c>
      <c r="G48" s="74">
        <f>COUNTIF($F$5:F48,F48)</f>
        <v>5</v>
      </c>
      <c r="H48" s="31"/>
      <c r="I48" s="31"/>
      <c r="J48" s="32" t="s">
        <v>124</v>
      </c>
      <c r="K48" s="75"/>
      <c r="L48" s="75"/>
      <c r="M48" s="75"/>
      <c r="N48" s="75"/>
      <c r="O48" s="75"/>
      <c r="P48" s="75"/>
      <c r="Q48" s="75"/>
    </row>
    <row r="49" spans="1:17" s="76" customFormat="1" ht="15.75" customHeight="1">
      <c r="A49" s="29" t="s">
        <v>42</v>
      </c>
      <c r="B49" s="72" t="s">
        <v>47</v>
      </c>
      <c r="C49" s="30" t="s">
        <v>7</v>
      </c>
      <c r="D49" s="30" t="s">
        <v>41</v>
      </c>
      <c r="E49" s="73" t="str">
        <f t="shared" si="0"/>
        <v>9.6</v>
      </c>
      <c r="F49" s="31">
        <v>9</v>
      </c>
      <c r="G49" s="74">
        <f>COUNTIF($F$5:F49,F49)</f>
        <v>6</v>
      </c>
      <c r="H49" s="31"/>
      <c r="I49" s="31"/>
      <c r="J49" s="32"/>
      <c r="K49" s="75"/>
      <c r="L49" s="75"/>
      <c r="M49" s="75"/>
      <c r="N49" s="75"/>
      <c r="O49" s="75"/>
      <c r="P49" s="75"/>
      <c r="Q49" s="75"/>
    </row>
    <row r="50" spans="1:17" s="76" customFormat="1" ht="15.75" customHeight="1">
      <c r="A50" s="29" t="s">
        <v>42</v>
      </c>
      <c r="B50" s="72" t="s">
        <v>48</v>
      </c>
      <c r="C50" s="30" t="s">
        <v>7</v>
      </c>
      <c r="D50" s="30" t="s">
        <v>41</v>
      </c>
      <c r="E50" s="73" t="str">
        <f t="shared" si="0"/>
        <v>9.7</v>
      </c>
      <c r="F50" s="31">
        <v>9</v>
      </c>
      <c r="G50" s="74">
        <f>COUNTIF($F$5:F50,F50)</f>
        <v>7</v>
      </c>
      <c r="H50" s="31"/>
      <c r="I50" s="31"/>
      <c r="J50" s="32" t="s">
        <v>124</v>
      </c>
      <c r="K50" s="75"/>
      <c r="L50" s="75"/>
      <c r="M50" s="75"/>
      <c r="N50" s="75"/>
      <c r="O50" s="75"/>
      <c r="P50" s="75"/>
      <c r="Q50" s="75"/>
    </row>
    <row r="51" spans="1:17" s="76" customFormat="1" ht="15.75" customHeight="1">
      <c r="A51" s="29" t="s">
        <v>42</v>
      </c>
      <c r="B51" s="72" t="s">
        <v>49</v>
      </c>
      <c r="C51" s="30" t="s">
        <v>7</v>
      </c>
      <c r="D51" s="30" t="s">
        <v>8</v>
      </c>
      <c r="E51" s="73" t="str">
        <f t="shared" si="0"/>
        <v>9.8</v>
      </c>
      <c r="F51" s="31">
        <v>9</v>
      </c>
      <c r="G51" s="74">
        <f>COUNTIF($F$5:F51,F51)</f>
        <v>8</v>
      </c>
      <c r="H51" s="31"/>
      <c r="I51" s="31"/>
      <c r="J51" s="32" t="s">
        <v>124</v>
      </c>
      <c r="K51" s="75"/>
      <c r="L51" s="75"/>
      <c r="M51" s="75"/>
      <c r="N51" s="75"/>
      <c r="O51" s="75"/>
      <c r="P51" s="75"/>
      <c r="Q51" s="75"/>
    </row>
    <row r="52" spans="1:17" s="76" customFormat="1" ht="15.75" customHeight="1">
      <c r="A52" s="29" t="s">
        <v>50</v>
      </c>
      <c r="B52" s="72" t="s">
        <v>51</v>
      </c>
      <c r="C52" s="30" t="s">
        <v>7</v>
      </c>
      <c r="D52" s="30" t="s">
        <v>8</v>
      </c>
      <c r="E52" s="73" t="str">
        <f t="shared" si="0"/>
        <v>10.1</v>
      </c>
      <c r="F52" s="31">
        <v>10</v>
      </c>
      <c r="G52" s="74">
        <f>COUNTIF($F$5:F52,F52)</f>
        <v>1</v>
      </c>
      <c r="H52" s="31"/>
      <c r="I52" s="31"/>
      <c r="J52" s="32" t="s">
        <v>126</v>
      </c>
      <c r="K52" s="75"/>
      <c r="L52" s="75"/>
      <c r="M52" s="75"/>
      <c r="N52" s="75"/>
      <c r="O52" s="75"/>
      <c r="P52" s="75"/>
      <c r="Q52" s="75"/>
    </row>
    <row r="53" spans="1:17" s="76" customFormat="1" ht="15.75" customHeight="1">
      <c r="A53" s="29" t="s">
        <v>50</v>
      </c>
      <c r="B53" s="72" t="s">
        <v>85</v>
      </c>
      <c r="C53" s="30" t="s">
        <v>7</v>
      </c>
      <c r="D53" s="30" t="s">
        <v>41</v>
      </c>
      <c r="E53" s="73" t="str">
        <f t="shared" si="0"/>
        <v>10.2</v>
      </c>
      <c r="F53" s="31">
        <v>10</v>
      </c>
      <c r="G53" s="74">
        <f>COUNTIF($F$5:F53,F53)</f>
        <v>2</v>
      </c>
      <c r="H53" s="31"/>
      <c r="I53" s="31"/>
      <c r="J53" s="32"/>
      <c r="K53" s="75"/>
      <c r="L53" s="75"/>
      <c r="M53" s="75"/>
      <c r="N53" s="75"/>
      <c r="O53" s="75"/>
      <c r="P53" s="75"/>
      <c r="Q53" s="75"/>
    </row>
    <row r="54" spans="1:17" s="76" customFormat="1" ht="15.75" customHeight="1">
      <c r="A54" s="29" t="s">
        <v>50</v>
      </c>
      <c r="B54" s="72" t="s">
        <v>86</v>
      </c>
      <c r="C54" s="30" t="s">
        <v>7</v>
      </c>
      <c r="D54" s="30" t="s">
        <v>12</v>
      </c>
      <c r="E54" s="73" t="str">
        <f t="shared" si="0"/>
        <v>10.3</v>
      </c>
      <c r="F54" s="31">
        <v>10</v>
      </c>
      <c r="G54" s="74">
        <f>COUNTIF($F$5:F54,F54)</f>
        <v>3</v>
      </c>
      <c r="H54" s="31"/>
      <c r="I54" s="31"/>
      <c r="J54" s="32"/>
      <c r="K54" s="75"/>
      <c r="L54" s="75"/>
      <c r="M54" s="75"/>
      <c r="N54" s="75"/>
      <c r="O54" s="75"/>
      <c r="P54" s="75"/>
      <c r="Q54" s="75"/>
    </row>
    <row r="55" spans="1:17" s="76" customFormat="1" ht="15.75" customHeight="1">
      <c r="A55" s="29" t="s">
        <v>50</v>
      </c>
      <c r="B55" s="72" t="s">
        <v>52</v>
      </c>
      <c r="C55" s="30" t="s">
        <v>7</v>
      </c>
      <c r="D55" s="30" t="s">
        <v>12</v>
      </c>
      <c r="E55" s="73" t="str">
        <f t="shared" si="0"/>
        <v>10.4</v>
      </c>
      <c r="F55" s="31">
        <v>10</v>
      </c>
      <c r="G55" s="74">
        <f>COUNTIF($F$5:F55,F55)</f>
        <v>4</v>
      </c>
      <c r="H55" s="31"/>
      <c r="I55" s="31"/>
      <c r="J55" s="32" t="s">
        <v>123</v>
      </c>
      <c r="K55" s="75"/>
      <c r="L55" s="75"/>
      <c r="M55" s="75"/>
      <c r="N55" s="75"/>
      <c r="O55" s="75"/>
      <c r="P55" s="75"/>
      <c r="Q55" s="75"/>
    </row>
    <row r="56" spans="1:17" s="76" customFormat="1" ht="15.75" customHeight="1">
      <c r="A56" s="29" t="s">
        <v>50</v>
      </c>
      <c r="B56" s="72" t="s">
        <v>53</v>
      </c>
      <c r="C56" s="30" t="s">
        <v>7</v>
      </c>
      <c r="D56" s="30" t="s">
        <v>12</v>
      </c>
      <c r="E56" s="73" t="str">
        <f t="shared" ref="E56:E84" si="1">CONCATENATE(F56,".",G56)</f>
        <v>10.5</v>
      </c>
      <c r="F56" s="31">
        <v>10</v>
      </c>
      <c r="G56" s="74">
        <f>COUNTIF($F$5:F56,F56)</f>
        <v>5</v>
      </c>
      <c r="H56" s="31"/>
      <c r="I56" s="31"/>
      <c r="J56" s="32" t="s">
        <v>124</v>
      </c>
      <c r="K56" s="75"/>
      <c r="L56" s="75"/>
      <c r="M56" s="75"/>
      <c r="N56" s="75"/>
      <c r="O56" s="75"/>
      <c r="P56" s="75"/>
      <c r="Q56" s="75"/>
    </row>
    <row r="57" spans="1:17" s="76" customFormat="1" ht="15.75" customHeight="1">
      <c r="A57" s="29" t="s">
        <v>50</v>
      </c>
      <c r="B57" s="72" t="s">
        <v>54</v>
      </c>
      <c r="C57" s="30" t="s">
        <v>7</v>
      </c>
      <c r="D57" s="30" t="s">
        <v>12</v>
      </c>
      <c r="E57" s="73" t="str">
        <f t="shared" si="1"/>
        <v>10.6</v>
      </c>
      <c r="F57" s="31">
        <v>10</v>
      </c>
      <c r="G57" s="74">
        <f>COUNTIF($F$5:F57,F57)</f>
        <v>6</v>
      </c>
      <c r="H57" s="31"/>
      <c r="I57" s="31"/>
      <c r="J57" s="32"/>
      <c r="K57" s="75"/>
      <c r="L57" s="75"/>
      <c r="M57" s="75"/>
      <c r="N57" s="75"/>
      <c r="O57" s="75"/>
      <c r="P57" s="75"/>
      <c r="Q57" s="75"/>
    </row>
    <row r="58" spans="1:17" s="76" customFormat="1" ht="15.75" customHeight="1">
      <c r="A58" s="29" t="s">
        <v>65</v>
      </c>
      <c r="B58" s="72" t="s">
        <v>67</v>
      </c>
      <c r="C58" s="30" t="s">
        <v>7</v>
      </c>
      <c r="D58" s="30" t="s">
        <v>8</v>
      </c>
      <c r="E58" s="73" t="str">
        <f t="shared" si="1"/>
        <v>11.1</v>
      </c>
      <c r="F58" s="31">
        <v>11</v>
      </c>
      <c r="G58" s="74">
        <f>COUNTIF($F$5:F58,F58)</f>
        <v>1</v>
      </c>
      <c r="H58" s="31"/>
      <c r="I58" s="31"/>
      <c r="J58" s="32"/>
      <c r="K58" s="75"/>
      <c r="L58" s="75"/>
      <c r="M58" s="75"/>
      <c r="N58" s="75"/>
      <c r="O58" s="75"/>
      <c r="P58" s="75"/>
      <c r="Q58" s="75"/>
    </row>
    <row r="59" spans="1:17" s="76" customFormat="1" ht="15.75" customHeight="1">
      <c r="A59" s="29" t="s">
        <v>65</v>
      </c>
      <c r="B59" s="72" t="s">
        <v>87</v>
      </c>
      <c r="C59" s="30" t="s">
        <v>7</v>
      </c>
      <c r="D59" s="30" t="s">
        <v>8</v>
      </c>
      <c r="E59" s="73" t="str">
        <f t="shared" si="1"/>
        <v>11.2</v>
      </c>
      <c r="F59" s="31">
        <v>11</v>
      </c>
      <c r="G59" s="74">
        <f>COUNTIF($F$5:F59,F59)</f>
        <v>2</v>
      </c>
      <c r="H59" s="31"/>
      <c r="I59" s="31"/>
      <c r="J59" s="32"/>
      <c r="K59" s="75"/>
      <c r="L59" s="75"/>
      <c r="M59" s="75"/>
      <c r="N59" s="75"/>
      <c r="O59" s="75"/>
      <c r="P59" s="75"/>
      <c r="Q59" s="75"/>
    </row>
    <row r="60" spans="1:17" s="76" customFormat="1" ht="15.75" customHeight="1">
      <c r="A60" s="29" t="s">
        <v>55</v>
      </c>
      <c r="B60" s="72" t="s">
        <v>56</v>
      </c>
      <c r="C60" s="30" t="s">
        <v>22</v>
      </c>
      <c r="D60" s="30" t="s">
        <v>57</v>
      </c>
      <c r="E60" s="73" t="str">
        <f t="shared" si="1"/>
        <v>12.1</v>
      </c>
      <c r="F60" s="31">
        <v>12</v>
      </c>
      <c r="G60" s="74">
        <f>COUNTIF($F$5:F60,F60)</f>
        <v>1</v>
      </c>
      <c r="H60" s="31"/>
      <c r="I60" s="31"/>
      <c r="J60" s="32"/>
      <c r="K60" s="75"/>
      <c r="L60" s="75"/>
      <c r="M60" s="75"/>
      <c r="N60" s="75"/>
      <c r="O60" s="75"/>
      <c r="P60" s="75"/>
      <c r="Q60" s="75"/>
    </row>
    <row r="61" spans="1:17" s="76" customFormat="1" ht="15.75" customHeight="1">
      <c r="A61" s="29" t="s">
        <v>55</v>
      </c>
      <c r="B61" s="72" t="s">
        <v>55</v>
      </c>
      <c r="C61" s="30" t="s">
        <v>7</v>
      </c>
      <c r="D61" s="30" t="s">
        <v>41</v>
      </c>
      <c r="E61" s="73" t="str">
        <f t="shared" si="1"/>
        <v>12.2</v>
      </c>
      <c r="F61" s="31">
        <v>12</v>
      </c>
      <c r="G61" s="74">
        <f>COUNTIF($F$5:F61,F61)</f>
        <v>2</v>
      </c>
      <c r="H61" s="31"/>
      <c r="I61" s="31"/>
      <c r="J61" s="32"/>
      <c r="K61" s="75"/>
      <c r="L61" s="75"/>
      <c r="M61" s="75"/>
      <c r="N61" s="75"/>
      <c r="O61" s="75"/>
      <c r="P61" s="75"/>
      <c r="Q61" s="75"/>
    </row>
    <row r="62" spans="1:17" s="76" customFormat="1" ht="15.75" customHeight="1">
      <c r="A62" s="29" t="s">
        <v>58</v>
      </c>
      <c r="B62" s="72" t="s">
        <v>59</v>
      </c>
      <c r="C62" s="30" t="s">
        <v>7</v>
      </c>
      <c r="D62" s="30" t="s">
        <v>8</v>
      </c>
      <c r="E62" s="73" t="str">
        <f t="shared" si="1"/>
        <v>13.1</v>
      </c>
      <c r="F62" s="31">
        <v>13</v>
      </c>
      <c r="G62" s="74">
        <f>COUNTIF($F$5:F62,F62)</f>
        <v>1</v>
      </c>
      <c r="H62" s="31"/>
      <c r="I62" s="31"/>
      <c r="J62" s="32" t="s">
        <v>124</v>
      </c>
      <c r="K62" s="75"/>
      <c r="L62" s="75"/>
      <c r="M62" s="75"/>
      <c r="N62" s="75"/>
      <c r="O62" s="75"/>
      <c r="P62" s="75"/>
      <c r="Q62" s="75"/>
    </row>
    <row r="63" spans="1:17" s="76" customFormat="1" ht="15.75" customHeight="1">
      <c r="A63" s="29" t="s">
        <v>58</v>
      </c>
      <c r="B63" s="72" t="s">
        <v>68</v>
      </c>
      <c r="C63" s="30" t="s">
        <v>22</v>
      </c>
      <c r="D63" s="30" t="s">
        <v>60</v>
      </c>
      <c r="E63" s="73" t="str">
        <f t="shared" si="1"/>
        <v>13.2</v>
      </c>
      <c r="F63" s="31">
        <v>13</v>
      </c>
      <c r="G63" s="74">
        <f>COUNTIF($F$5:F63,F63)</f>
        <v>2</v>
      </c>
      <c r="H63" s="31"/>
      <c r="I63" s="31"/>
      <c r="J63" s="32" t="s">
        <v>123</v>
      </c>
      <c r="K63" s="75"/>
      <c r="L63" s="75"/>
      <c r="M63" s="75"/>
      <c r="N63" s="75"/>
      <c r="O63" s="75"/>
      <c r="P63" s="75"/>
      <c r="Q63" s="75"/>
    </row>
    <row r="64" spans="1:17" s="76" customFormat="1" ht="15.75" customHeight="1">
      <c r="A64" s="29" t="s">
        <v>58</v>
      </c>
      <c r="B64" s="72" t="s">
        <v>88</v>
      </c>
      <c r="C64" s="30" t="s">
        <v>7</v>
      </c>
      <c r="D64" s="30" t="s">
        <v>12</v>
      </c>
      <c r="E64" s="73" t="str">
        <f t="shared" si="1"/>
        <v>13.3</v>
      </c>
      <c r="F64" s="31">
        <v>13</v>
      </c>
      <c r="G64" s="74">
        <f>COUNTIF($F$5:F64,F64)</f>
        <v>3</v>
      </c>
      <c r="H64" s="31"/>
      <c r="I64" s="31"/>
      <c r="J64" s="32"/>
      <c r="K64" s="75"/>
      <c r="L64" s="75"/>
      <c r="M64" s="75"/>
      <c r="N64" s="75"/>
      <c r="O64" s="75"/>
      <c r="P64" s="75"/>
      <c r="Q64" s="75"/>
    </row>
    <row r="65" spans="1:17" s="76" customFormat="1" ht="15.75" customHeight="1">
      <c r="A65" s="29" t="s">
        <v>58</v>
      </c>
      <c r="B65" s="72" t="s">
        <v>104</v>
      </c>
      <c r="C65" s="30" t="s">
        <v>7</v>
      </c>
      <c r="D65" s="30" t="s">
        <v>8</v>
      </c>
      <c r="E65" s="73" t="str">
        <f t="shared" si="1"/>
        <v>13.4</v>
      </c>
      <c r="F65" s="31">
        <v>13</v>
      </c>
      <c r="G65" s="74">
        <f>COUNTIF($F$5:F65,F65)</f>
        <v>4</v>
      </c>
      <c r="H65" s="31"/>
      <c r="I65" s="31"/>
      <c r="J65" s="32" t="s">
        <v>124</v>
      </c>
      <c r="K65" s="75"/>
      <c r="L65" s="75"/>
      <c r="M65" s="75"/>
      <c r="N65" s="75"/>
      <c r="O65" s="75"/>
      <c r="P65" s="75"/>
      <c r="Q65" s="75"/>
    </row>
    <row r="66" spans="1:17" s="76" customFormat="1" ht="15.75" customHeight="1">
      <c r="A66" s="29" t="s">
        <v>61</v>
      </c>
      <c r="B66" s="72" t="s">
        <v>89</v>
      </c>
      <c r="C66" s="30" t="s">
        <v>14</v>
      </c>
      <c r="D66" s="30" t="s">
        <v>112</v>
      </c>
      <c r="E66" s="73" t="str">
        <f t="shared" si="1"/>
        <v>14.1</v>
      </c>
      <c r="F66" s="31">
        <v>14</v>
      </c>
      <c r="G66" s="74">
        <f>COUNTIF($F$5:F66,F66)</f>
        <v>1</v>
      </c>
      <c r="H66" s="31"/>
      <c r="I66" s="31"/>
      <c r="J66" s="32" t="s">
        <v>124</v>
      </c>
      <c r="K66" s="75"/>
      <c r="L66" s="75"/>
      <c r="M66" s="75"/>
      <c r="N66" s="75"/>
      <c r="O66" s="75"/>
      <c r="P66" s="75"/>
      <c r="Q66" s="75"/>
    </row>
    <row r="67" spans="1:17" s="76" customFormat="1" ht="15.75" customHeight="1">
      <c r="A67" s="29" t="s">
        <v>61</v>
      </c>
      <c r="B67" s="72" t="s">
        <v>90</v>
      </c>
      <c r="C67" s="30" t="s">
        <v>7</v>
      </c>
      <c r="D67" s="30" t="s">
        <v>8</v>
      </c>
      <c r="E67" s="73" t="str">
        <f t="shared" si="1"/>
        <v>14.2</v>
      </c>
      <c r="F67" s="31">
        <v>14</v>
      </c>
      <c r="G67" s="74">
        <f>COUNTIF($F$5:F67,F67)</f>
        <v>2</v>
      </c>
      <c r="H67" s="31"/>
      <c r="I67" s="31"/>
      <c r="J67" s="32"/>
      <c r="K67" s="75"/>
      <c r="L67" s="75"/>
      <c r="M67" s="75"/>
      <c r="N67" s="75"/>
      <c r="O67" s="75"/>
      <c r="P67" s="75"/>
      <c r="Q67" s="75"/>
    </row>
    <row r="68" spans="1:17" s="76" customFormat="1" ht="15.75" customHeight="1">
      <c r="A68" s="29" t="s">
        <v>61</v>
      </c>
      <c r="B68" s="72" t="s">
        <v>91</v>
      </c>
      <c r="C68" s="30" t="s">
        <v>22</v>
      </c>
      <c r="D68" s="30" t="s">
        <v>113</v>
      </c>
      <c r="E68" s="73" t="str">
        <f t="shared" si="1"/>
        <v>14.3</v>
      </c>
      <c r="F68" s="31">
        <v>14</v>
      </c>
      <c r="G68" s="74">
        <f>COUNTIF($F$5:F68,F68)</f>
        <v>3</v>
      </c>
      <c r="H68" s="31"/>
      <c r="I68" s="31"/>
      <c r="J68" s="32" t="s">
        <v>124</v>
      </c>
      <c r="K68" s="75"/>
      <c r="L68" s="75"/>
      <c r="M68" s="75"/>
      <c r="N68" s="75"/>
      <c r="O68" s="75"/>
      <c r="P68" s="75"/>
      <c r="Q68" s="75"/>
    </row>
    <row r="69" spans="1:17" s="76" customFormat="1" ht="15.75" customHeight="1">
      <c r="A69" s="29" t="s">
        <v>61</v>
      </c>
      <c r="B69" s="72" t="s">
        <v>108</v>
      </c>
      <c r="C69" s="30" t="s">
        <v>14</v>
      </c>
      <c r="D69" s="30" t="s">
        <v>17</v>
      </c>
      <c r="E69" s="73" t="str">
        <f t="shared" si="1"/>
        <v>14.4</v>
      </c>
      <c r="F69" s="31">
        <v>14</v>
      </c>
      <c r="G69" s="74">
        <f>COUNTIF($F$5:F69,F69)</f>
        <v>4</v>
      </c>
      <c r="H69" s="31"/>
      <c r="I69" s="31"/>
      <c r="J69" s="32"/>
      <c r="K69" s="75"/>
      <c r="L69" s="75"/>
      <c r="M69" s="75"/>
      <c r="N69" s="75"/>
      <c r="O69" s="75"/>
      <c r="P69" s="75"/>
      <c r="Q69" s="75"/>
    </row>
    <row r="70" spans="1:17" s="76" customFormat="1" ht="15.75" customHeight="1">
      <c r="A70" s="29" t="s">
        <v>61</v>
      </c>
      <c r="B70" s="72" t="s">
        <v>62</v>
      </c>
      <c r="C70" s="30" t="s">
        <v>14</v>
      </c>
      <c r="D70" s="30" t="s">
        <v>17</v>
      </c>
      <c r="E70" s="73" t="str">
        <f t="shared" si="1"/>
        <v>14.5</v>
      </c>
      <c r="F70" s="31">
        <v>14</v>
      </c>
      <c r="G70" s="74">
        <f>COUNTIF($F$5:F70,F70)</f>
        <v>5</v>
      </c>
      <c r="H70" s="31"/>
      <c r="I70" s="31"/>
      <c r="J70" s="32"/>
      <c r="K70" s="75"/>
      <c r="L70" s="75"/>
      <c r="M70" s="75"/>
      <c r="N70" s="75"/>
      <c r="O70" s="75"/>
      <c r="P70" s="75"/>
      <c r="Q70" s="75"/>
    </row>
    <row r="71" spans="1:17" s="76" customFormat="1" ht="15.75" customHeight="1">
      <c r="A71" s="29" t="s">
        <v>61</v>
      </c>
      <c r="B71" s="72" t="s">
        <v>92</v>
      </c>
      <c r="C71" s="30" t="s">
        <v>14</v>
      </c>
      <c r="D71" s="30" t="s">
        <v>17</v>
      </c>
      <c r="E71" s="73" t="str">
        <f t="shared" si="1"/>
        <v>14.6</v>
      </c>
      <c r="F71" s="31">
        <v>14</v>
      </c>
      <c r="G71" s="74">
        <f>COUNTIF($F$5:F71,F71)</f>
        <v>6</v>
      </c>
      <c r="H71" s="31"/>
      <c r="I71" s="31"/>
      <c r="J71" s="32"/>
      <c r="K71" s="75"/>
      <c r="L71" s="75"/>
      <c r="M71" s="75"/>
      <c r="N71" s="75"/>
      <c r="O71" s="75"/>
      <c r="P71" s="75"/>
      <c r="Q71" s="75"/>
    </row>
    <row r="72" spans="1:17" s="76" customFormat="1" ht="15.75" customHeight="1">
      <c r="A72" s="29" t="s">
        <v>61</v>
      </c>
      <c r="B72" s="72" t="s">
        <v>93</v>
      </c>
      <c r="C72" s="30" t="s">
        <v>14</v>
      </c>
      <c r="D72" s="30" t="s">
        <v>17</v>
      </c>
      <c r="E72" s="73" t="str">
        <f t="shared" si="1"/>
        <v>14.7</v>
      </c>
      <c r="F72" s="31">
        <v>14</v>
      </c>
      <c r="G72" s="74">
        <f>COUNTIF($F$5:F72,F72)</f>
        <v>7</v>
      </c>
      <c r="H72" s="31"/>
      <c r="I72" s="31"/>
      <c r="J72" s="32"/>
      <c r="K72" s="75"/>
      <c r="L72" s="75"/>
      <c r="M72" s="75"/>
      <c r="N72" s="75"/>
      <c r="O72" s="75"/>
      <c r="P72" s="75"/>
      <c r="Q72" s="75"/>
    </row>
    <row r="73" spans="1:17" s="76" customFormat="1" ht="15.75" customHeight="1">
      <c r="A73" s="29" t="s">
        <v>61</v>
      </c>
      <c r="B73" s="72" t="s">
        <v>94</v>
      </c>
      <c r="C73" s="30" t="s">
        <v>7</v>
      </c>
      <c r="D73" s="30" t="s">
        <v>12</v>
      </c>
      <c r="E73" s="73" t="str">
        <f t="shared" si="1"/>
        <v>14.8</v>
      </c>
      <c r="F73" s="31">
        <v>14</v>
      </c>
      <c r="G73" s="74">
        <f>COUNTIF($F$5:F73,F73)</f>
        <v>8</v>
      </c>
      <c r="H73" s="31"/>
      <c r="I73" s="31"/>
      <c r="J73" s="32" t="s">
        <v>123</v>
      </c>
      <c r="K73" s="75"/>
      <c r="L73" s="75"/>
      <c r="M73" s="75"/>
      <c r="N73" s="75"/>
      <c r="O73" s="75"/>
      <c r="P73" s="75"/>
      <c r="Q73" s="75"/>
    </row>
    <row r="74" spans="1:17" s="76" customFormat="1" ht="15.75" customHeight="1">
      <c r="A74" s="29" t="s">
        <v>63</v>
      </c>
      <c r="B74" s="72" t="s">
        <v>105</v>
      </c>
      <c r="C74" s="30" t="s">
        <v>7</v>
      </c>
      <c r="D74" s="30" t="s">
        <v>12</v>
      </c>
      <c r="E74" s="73" t="str">
        <f t="shared" si="1"/>
        <v>15.1</v>
      </c>
      <c r="F74" s="31">
        <v>15</v>
      </c>
      <c r="G74" s="74">
        <f>COUNTIF($F$5:F74,F74)</f>
        <v>1</v>
      </c>
      <c r="H74" s="31"/>
      <c r="I74" s="31"/>
      <c r="J74" s="32" t="s">
        <v>123</v>
      </c>
      <c r="K74" s="75"/>
      <c r="L74" s="75"/>
      <c r="M74" s="75"/>
      <c r="N74" s="75"/>
      <c r="O74" s="75"/>
      <c r="P74" s="75"/>
      <c r="Q74" s="75"/>
    </row>
    <row r="75" spans="1:17" s="76" customFormat="1" ht="15.75" customHeight="1">
      <c r="A75" s="29" t="s">
        <v>63</v>
      </c>
      <c r="B75" s="72" t="s">
        <v>95</v>
      </c>
      <c r="C75" s="30" t="s">
        <v>7</v>
      </c>
      <c r="D75" s="30" t="s">
        <v>12</v>
      </c>
      <c r="E75" s="73" t="str">
        <f t="shared" si="1"/>
        <v>15.2</v>
      </c>
      <c r="F75" s="31">
        <v>15</v>
      </c>
      <c r="G75" s="74">
        <f>COUNTIF($F$5:F75,F75)</f>
        <v>2</v>
      </c>
      <c r="H75" s="31"/>
      <c r="I75" s="31"/>
      <c r="J75" s="32" t="s">
        <v>123</v>
      </c>
      <c r="K75" s="75"/>
      <c r="L75" s="75"/>
      <c r="M75" s="75"/>
      <c r="N75" s="75"/>
      <c r="O75" s="75"/>
      <c r="P75" s="75"/>
      <c r="Q75" s="75"/>
    </row>
    <row r="76" spans="1:17" s="76" customFormat="1" ht="15.75" customHeight="1">
      <c r="A76" s="29" t="s">
        <v>63</v>
      </c>
      <c r="B76" s="72" t="s">
        <v>96</v>
      </c>
      <c r="C76" s="30" t="s">
        <v>7</v>
      </c>
      <c r="D76" s="30" t="s">
        <v>41</v>
      </c>
      <c r="E76" s="73" t="str">
        <f t="shared" si="1"/>
        <v>15.3</v>
      </c>
      <c r="F76" s="31">
        <v>15</v>
      </c>
      <c r="G76" s="74">
        <f>COUNTIF($F$5:F76,F76)</f>
        <v>3</v>
      </c>
      <c r="H76" s="31"/>
      <c r="I76" s="31"/>
      <c r="J76" s="32" t="s">
        <v>123</v>
      </c>
      <c r="K76" s="75"/>
      <c r="L76" s="75"/>
      <c r="M76" s="75"/>
      <c r="N76" s="75"/>
      <c r="O76" s="75"/>
      <c r="P76" s="75"/>
      <c r="Q76" s="75"/>
    </row>
    <row r="77" spans="1:17" s="76" customFormat="1" ht="15.75" customHeight="1">
      <c r="A77" s="29" t="s">
        <v>63</v>
      </c>
      <c r="B77" s="72" t="s">
        <v>97</v>
      </c>
      <c r="C77" s="30" t="s">
        <v>7</v>
      </c>
      <c r="D77" s="30" t="s">
        <v>8</v>
      </c>
      <c r="E77" s="73" t="str">
        <f t="shared" si="1"/>
        <v>15.4</v>
      </c>
      <c r="F77" s="31">
        <v>15</v>
      </c>
      <c r="G77" s="74">
        <f>COUNTIF($F$5:F77,F77)</f>
        <v>4</v>
      </c>
      <c r="H77" s="31"/>
      <c r="I77" s="31"/>
      <c r="J77" s="32" t="s">
        <v>123</v>
      </c>
      <c r="K77" s="75"/>
      <c r="L77" s="75"/>
      <c r="M77" s="75"/>
      <c r="N77" s="75"/>
      <c r="O77" s="75"/>
      <c r="P77" s="75"/>
      <c r="Q77" s="75"/>
    </row>
    <row r="78" spans="1:17" s="76" customFormat="1" ht="15.75" customHeight="1">
      <c r="A78" s="29" t="s">
        <v>63</v>
      </c>
      <c r="B78" s="72" t="s">
        <v>98</v>
      </c>
      <c r="C78" s="30" t="s">
        <v>14</v>
      </c>
      <c r="D78" s="30" t="s">
        <v>111</v>
      </c>
      <c r="E78" s="73" t="str">
        <f t="shared" si="1"/>
        <v>15.5</v>
      </c>
      <c r="F78" s="31">
        <v>15</v>
      </c>
      <c r="G78" s="74">
        <f>COUNTIF($F$5:F78,F78)</f>
        <v>5</v>
      </c>
      <c r="H78" s="31"/>
      <c r="I78" s="31"/>
      <c r="J78" s="32" t="s">
        <v>123</v>
      </c>
      <c r="K78" s="75"/>
      <c r="L78" s="75"/>
      <c r="M78" s="75"/>
      <c r="N78" s="75"/>
      <c r="O78" s="75"/>
      <c r="P78" s="75"/>
      <c r="Q78" s="75"/>
    </row>
    <row r="79" spans="1:17" s="76" customFormat="1" ht="15.75" customHeight="1">
      <c r="A79" s="29" t="s">
        <v>63</v>
      </c>
      <c r="B79" s="10" t="s">
        <v>136</v>
      </c>
      <c r="C79" s="30" t="s">
        <v>7</v>
      </c>
      <c r="D79" s="30" t="s">
        <v>12</v>
      </c>
      <c r="E79" s="73" t="str">
        <f t="shared" si="1"/>
        <v>15.6</v>
      </c>
      <c r="F79" s="31">
        <v>15</v>
      </c>
      <c r="G79" s="74">
        <f>COUNTIF($F$5:F79,F79)</f>
        <v>6</v>
      </c>
      <c r="H79" s="31"/>
      <c r="I79" s="31"/>
      <c r="J79" s="32" t="s">
        <v>123</v>
      </c>
      <c r="K79" s="75"/>
      <c r="L79" s="75"/>
      <c r="M79" s="75"/>
      <c r="N79" s="75"/>
      <c r="O79" s="75"/>
      <c r="P79" s="75"/>
      <c r="Q79" s="75"/>
    </row>
    <row r="80" spans="1:17" s="76" customFormat="1" ht="15.75" customHeight="1">
      <c r="A80" s="29" t="s">
        <v>63</v>
      </c>
      <c r="B80" s="72" t="s">
        <v>99</v>
      </c>
      <c r="C80" s="30" t="s">
        <v>7</v>
      </c>
      <c r="D80" s="30" t="s">
        <v>12</v>
      </c>
      <c r="E80" s="73" t="str">
        <f t="shared" si="1"/>
        <v>15.7</v>
      </c>
      <c r="F80" s="31">
        <v>15</v>
      </c>
      <c r="G80" s="74">
        <f>COUNTIF($F$5:F80,F80)</f>
        <v>7</v>
      </c>
      <c r="H80" s="31"/>
      <c r="I80" s="31"/>
      <c r="J80" s="32" t="s">
        <v>123</v>
      </c>
      <c r="K80" s="75"/>
      <c r="L80" s="75"/>
      <c r="M80" s="75"/>
      <c r="N80" s="75"/>
      <c r="O80" s="75"/>
      <c r="P80" s="75"/>
      <c r="Q80" s="75"/>
    </row>
    <row r="81" spans="1:19" s="76" customFormat="1" ht="15.75" customHeight="1">
      <c r="A81" s="29" t="s">
        <v>63</v>
      </c>
      <c r="B81" s="72" t="s">
        <v>100</v>
      </c>
      <c r="C81" s="30" t="s">
        <v>7</v>
      </c>
      <c r="D81" s="30" t="s">
        <v>12</v>
      </c>
      <c r="E81" s="73" t="str">
        <f t="shared" si="1"/>
        <v>15.8</v>
      </c>
      <c r="F81" s="31">
        <v>15</v>
      </c>
      <c r="G81" s="74">
        <f>COUNTIF($F$5:F81,F81)</f>
        <v>8</v>
      </c>
      <c r="H81" s="31"/>
      <c r="I81" s="31"/>
      <c r="J81" s="32" t="s">
        <v>123</v>
      </c>
      <c r="K81" s="75"/>
      <c r="L81" s="75"/>
      <c r="M81" s="75"/>
      <c r="N81" s="75"/>
      <c r="O81" s="75"/>
      <c r="P81" s="75"/>
      <c r="Q81" s="75"/>
    </row>
    <row r="82" spans="1:19" s="76" customFormat="1" ht="15.75" customHeight="1">
      <c r="A82" s="29" t="s">
        <v>63</v>
      </c>
      <c r="B82" s="72" t="s">
        <v>64</v>
      </c>
      <c r="C82" s="30" t="s">
        <v>7</v>
      </c>
      <c r="D82" s="30" t="s">
        <v>12</v>
      </c>
      <c r="E82" s="73" t="str">
        <f t="shared" si="1"/>
        <v>15.9</v>
      </c>
      <c r="F82" s="31">
        <v>15</v>
      </c>
      <c r="G82" s="74">
        <f>COUNTIF($F$5:F82,F82)</f>
        <v>9</v>
      </c>
      <c r="H82" s="31"/>
      <c r="I82" s="31"/>
      <c r="J82" s="32" t="s">
        <v>123</v>
      </c>
      <c r="K82" s="75"/>
      <c r="L82" s="75"/>
      <c r="M82" s="75"/>
      <c r="N82" s="75"/>
      <c r="O82" s="75"/>
      <c r="P82" s="75"/>
      <c r="Q82" s="75"/>
    </row>
    <row r="83" spans="1:19" s="76" customFormat="1" ht="15.75" customHeight="1">
      <c r="A83" s="29" t="s">
        <v>101</v>
      </c>
      <c r="B83" s="72" t="s">
        <v>102</v>
      </c>
      <c r="C83" s="30" t="s">
        <v>22</v>
      </c>
      <c r="D83" s="30" t="s">
        <v>114</v>
      </c>
      <c r="E83" s="73" t="str">
        <f t="shared" si="1"/>
        <v>16.1</v>
      </c>
      <c r="F83" s="31">
        <v>16</v>
      </c>
      <c r="G83" s="74">
        <f>COUNTIF($F$5:F83,F83)</f>
        <v>1</v>
      </c>
      <c r="H83" s="31"/>
      <c r="I83" s="31"/>
      <c r="J83" s="32" t="s">
        <v>123</v>
      </c>
      <c r="K83" s="75"/>
      <c r="L83" s="75"/>
      <c r="M83" s="75"/>
      <c r="N83" s="75"/>
      <c r="O83" s="75"/>
      <c r="P83" s="75"/>
      <c r="Q83" s="75"/>
    </row>
    <row r="84" spans="1:19" s="76" customFormat="1" ht="15.75" customHeight="1">
      <c r="A84" s="29" t="s">
        <v>101</v>
      </c>
      <c r="B84" s="72" t="s">
        <v>103</v>
      </c>
      <c r="C84" s="30" t="s">
        <v>22</v>
      </c>
      <c r="D84" s="30" t="s">
        <v>114</v>
      </c>
      <c r="E84" s="73" t="str">
        <f t="shared" si="1"/>
        <v>16.2</v>
      </c>
      <c r="F84" s="31">
        <v>16</v>
      </c>
      <c r="G84" s="74">
        <f>COUNTIF($F$5:F84,F84)</f>
        <v>2</v>
      </c>
      <c r="H84" s="31"/>
      <c r="I84" s="31"/>
      <c r="J84" s="32" t="s">
        <v>123</v>
      </c>
      <c r="K84" s="75"/>
      <c r="L84" s="75"/>
      <c r="M84" s="75"/>
      <c r="N84" s="75"/>
      <c r="O84" s="75"/>
      <c r="P84" s="75"/>
      <c r="Q84" s="75"/>
    </row>
    <row r="85" spans="1:19" ht="15.75" customHeight="1">
      <c r="G85" s="13"/>
      <c r="K85" s="13"/>
      <c r="L85" s="13"/>
      <c r="M85" s="13"/>
      <c r="N85" s="13"/>
      <c r="O85" s="13"/>
      <c r="P85" s="13"/>
      <c r="Q85" s="13"/>
    </row>
    <row r="86" spans="1:19" ht="15.75" customHeight="1">
      <c r="A86" s="13"/>
      <c r="B86" s="13"/>
      <c r="C86" s="13"/>
      <c r="D86" s="13"/>
      <c r="E86" s="13"/>
      <c r="F86" s="13"/>
      <c r="G86" s="13"/>
      <c r="H86" s="13"/>
      <c r="I86" s="13"/>
      <c r="J86" s="13"/>
      <c r="K86" s="13"/>
      <c r="L86" s="13"/>
      <c r="M86" s="13"/>
      <c r="N86" s="13"/>
      <c r="O86" s="13"/>
      <c r="P86" s="13"/>
      <c r="Q86" s="13"/>
      <c r="R86" s="13"/>
      <c r="S86" s="13"/>
    </row>
    <row r="87" spans="1:19" ht="15.75" customHeight="1">
      <c r="A87" s="13"/>
      <c r="B87" s="13"/>
      <c r="C87" s="13"/>
      <c r="D87" s="13"/>
      <c r="E87" s="13"/>
      <c r="F87" s="13"/>
      <c r="G87" s="13"/>
      <c r="H87" s="13"/>
      <c r="I87" s="13"/>
      <c r="J87" s="13"/>
      <c r="K87" s="13"/>
      <c r="L87" s="13"/>
      <c r="M87" s="13"/>
      <c r="N87" s="13"/>
      <c r="O87" s="13"/>
      <c r="P87" s="13"/>
      <c r="Q87" s="13"/>
      <c r="R87" s="13"/>
      <c r="S87" s="13"/>
    </row>
    <row r="88" spans="1:19" ht="15.75" customHeight="1">
      <c r="A88" s="13"/>
      <c r="B88" s="13"/>
      <c r="C88" s="13"/>
      <c r="D88" s="13"/>
      <c r="E88" s="13"/>
      <c r="F88" s="13"/>
      <c r="G88" s="13"/>
      <c r="H88" s="13"/>
      <c r="I88" s="13"/>
      <c r="J88" s="13"/>
      <c r="K88" s="13"/>
      <c r="L88" s="13"/>
      <c r="M88" s="13"/>
      <c r="N88" s="13"/>
      <c r="O88" s="13"/>
      <c r="P88" s="13"/>
      <c r="Q88" s="13"/>
      <c r="R88" s="13"/>
      <c r="S88" s="13"/>
    </row>
    <row r="89" spans="1:19" ht="15.75" customHeight="1">
      <c r="A89" s="13"/>
      <c r="B89" s="13"/>
      <c r="C89" s="13"/>
      <c r="D89" s="13"/>
      <c r="E89" s="13"/>
      <c r="F89" s="13"/>
      <c r="G89" s="13"/>
      <c r="H89" s="13"/>
      <c r="I89" s="13"/>
      <c r="J89" s="13"/>
      <c r="K89" s="13"/>
      <c r="L89" s="13"/>
      <c r="M89" s="13"/>
      <c r="N89" s="13"/>
      <c r="O89" s="13"/>
      <c r="P89" s="13"/>
      <c r="Q89" s="13"/>
      <c r="R89" s="13"/>
      <c r="S89" s="13"/>
    </row>
    <row r="90" spans="1:19" ht="15.75" customHeight="1">
      <c r="A90" s="13"/>
      <c r="B90" s="13"/>
      <c r="C90" s="13"/>
      <c r="D90" s="13"/>
      <c r="E90" s="13"/>
      <c r="F90" s="13"/>
      <c r="G90" s="13"/>
      <c r="H90" s="13"/>
      <c r="I90" s="13"/>
      <c r="J90" s="13"/>
      <c r="K90" s="13"/>
      <c r="L90" s="13"/>
      <c r="M90" s="13"/>
      <c r="N90" s="13"/>
      <c r="O90" s="13"/>
      <c r="P90" s="13"/>
      <c r="Q90" s="13"/>
      <c r="R90" s="13"/>
      <c r="S90" s="13"/>
    </row>
    <row r="91" spans="1:19" ht="15.75" customHeight="1">
      <c r="A91" s="13"/>
      <c r="B91" s="13"/>
      <c r="C91" s="13"/>
      <c r="D91" s="13"/>
      <c r="E91" s="13"/>
      <c r="F91" s="13"/>
      <c r="G91" s="13"/>
      <c r="H91" s="13"/>
      <c r="I91" s="13"/>
      <c r="J91" s="13"/>
      <c r="K91" s="13"/>
      <c r="L91" s="13"/>
      <c r="M91" s="13"/>
      <c r="N91" s="13"/>
      <c r="O91" s="13"/>
      <c r="P91" s="13"/>
      <c r="Q91" s="13"/>
      <c r="R91" s="13"/>
      <c r="S91" s="13"/>
    </row>
    <row r="92" spans="1:19" ht="15.75" customHeight="1">
      <c r="A92" s="13"/>
      <c r="B92" s="13"/>
      <c r="C92" s="13"/>
      <c r="D92" s="13"/>
      <c r="E92" s="13"/>
      <c r="F92" s="13"/>
      <c r="G92" s="13"/>
      <c r="H92" s="13"/>
      <c r="I92" s="13"/>
      <c r="J92" s="13"/>
      <c r="K92" s="13"/>
      <c r="L92" s="13"/>
      <c r="M92" s="13"/>
      <c r="N92" s="13"/>
      <c r="O92" s="13"/>
      <c r="P92" s="13"/>
      <c r="Q92" s="13"/>
      <c r="R92" s="13"/>
      <c r="S92" s="13"/>
    </row>
    <row r="93" spans="1:19" ht="15.75" customHeight="1">
      <c r="A93" s="13"/>
      <c r="B93" s="13"/>
      <c r="C93" s="13"/>
      <c r="D93" s="13"/>
      <c r="E93" s="13"/>
      <c r="F93" s="13"/>
      <c r="G93" s="13"/>
      <c r="H93" s="13"/>
      <c r="I93" s="13"/>
      <c r="J93" s="13"/>
      <c r="K93" s="13"/>
      <c r="L93" s="13"/>
      <c r="M93" s="13"/>
      <c r="N93" s="13"/>
      <c r="O93" s="13"/>
      <c r="P93" s="13"/>
      <c r="Q93" s="13"/>
      <c r="R93" s="13"/>
      <c r="S93" s="13"/>
    </row>
    <row r="94" spans="1:19" ht="15.75" customHeight="1">
      <c r="A94" s="13"/>
      <c r="B94" s="13"/>
      <c r="C94" s="13"/>
      <c r="D94" s="13"/>
      <c r="E94" s="13"/>
      <c r="F94" s="13"/>
      <c r="G94" s="13"/>
      <c r="H94" s="13"/>
      <c r="I94" s="13"/>
      <c r="J94" s="14"/>
      <c r="K94" s="13"/>
      <c r="L94" s="13"/>
      <c r="M94" s="13"/>
      <c r="N94" s="13"/>
      <c r="O94" s="13"/>
      <c r="P94" s="13"/>
      <c r="Q94" s="13"/>
    </row>
    <row r="95" spans="1:19" ht="15.75" customHeight="1">
      <c r="A95" s="13"/>
      <c r="B95" s="13"/>
      <c r="C95" s="13"/>
      <c r="D95" s="13"/>
      <c r="E95" s="13"/>
      <c r="F95" s="13"/>
      <c r="G95" s="13"/>
      <c r="H95" s="13"/>
      <c r="I95" s="13"/>
      <c r="J95" s="14"/>
      <c r="K95" s="13"/>
      <c r="L95" s="13"/>
      <c r="M95" s="13"/>
      <c r="N95" s="13"/>
      <c r="O95" s="13"/>
      <c r="P95" s="13"/>
      <c r="Q95" s="13"/>
    </row>
    <row r="96" spans="1:19" ht="15.75" customHeight="1">
      <c r="A96" s="13"/>
      <c r="B96" s="13"/>
      <c r="C96" s="13"/>
      <c r="D96" s="13"/>
      <c r="E96" s="13"/>
      <c r="F96" s="13"/>
      <c r="G96" s="13"/>
      <c r="H96" s="13"/>
      <c r="I96" s="13"/>
      <c r="J96" s="14"/>
      <c r="K96" s="13"/>
      <c r="L96" s="13"/>
      <c r="M96" s="13"/>
      <c r="N96" s="13"/>
      <c r="O96" s="13"/>
      <c r="P96" s="13"/>
      <c r="Q96" s="13"/>
    </row>
    <row r="97" spans="1:17" ht="15.75" customHeight="1">
      <c r="A97" s="13"/>
      <c r="B97" s="13"/>
      <c r="C97" s="13"/>
      <c r="D97" s="13"/>
      <c r="E97" s="13"/>
      <c r="F97" s="13"/>
      <c r="G97" s="13"/>
      <c r="H97" s="13"/>
      <c r="I97" s="13"/>
      <c r="J97" s="14"/>
      <c r="K97" s="13"/>
      <c r="L97" s="13"/>
      <c r="M97" s="13"/>
      <c r="N97" s="13"/>
      <c r="O97" s="13"/>
      <c r="P97" s="13"/>
      <c r="Q97" s="13"/>
    </row>
    <row r="98" spans="1:17" ht="15.75" customHeight="1">
      <c r="A98" s="13"/>
      <c r="B98" s="13"/>
      <c r="C98" s="13"/>
      <c r="D98" s="13"/>
      <c r="E98" s="13"/>
      <c r="F98" s="13"/>
      <c r="G98" s="13"/>
      <c r="H98" s="13"/>
      <c r="I98" s="13"/>
      <c r="J98" s="14"/>
      <c r="K98" s="13"/>
      <c r="L98" s="13"/>
      <c r="M98" s="13"/>
      <c r="N98" s="13"/>
      <c r="O98" s="13"/>
      <c r="P98" s="13"/>
      <c r="Q98" s="13"/>
    </row>
    <row r="99" spans="1:17" ht="15.75" customHeight="1">
      <c r="A99" s="13"/>
      <c r="B99" s="13"/>
      <c r="C99" s="13"/>
      <c r="D99" s="13"/>
      <c r="E99" s="13"/>
      <c r="F99" s="13"/>
      <c r="G99" s="13"/>
      <c r="H99" s="13"/>
      <c r="I99" s="13"/>
      <c r="J99" s="14"/>
      <c r="K99" s="13"/>
      <c r="L99" s="13"/>
      <c r="M99" s="13"/>
      <c r="N99" s="13"/>
      <c r="O99" s="13"/>
      <c r="P99" s="13"/>
      <c r="Q99" s="13"/>
    </row>
    <row r="100" spans="1:17" ht="15.75" customHeight="1">
      <c r="A100" s="13"/>
      <c r="B100" s="13"/>
      <c r="C100" s="13"/>
      <c r="D100" s="13"/>
      <c r="E100" s="13"/>
      <c r="F100" s="13"/>
      <c r="G100" s="13"/>
      <c r="H100" s="13"/>
      <c r="I100" s="13"/>
      <c r="J100" s="14"/>
      <c r="K100" s="13"/>
      <c r="L100" s="13"/>
      <c r="M100" s="13"/>
      <c r="N100" s="13"/>
      <c r="O100" s="13"/>
      <c r="P100" s="13"/>
      <c r="Q100" s="13"/>
    </row>
    <row r="101" spans="1:17" ht="15.75" customHeight="1">
      <c r="A101" s="13"/>
      <c r="B101" s="13"/>
      <c r="C101" s="13"/>
      <c r="D101" s="13"/>
      <c r="E101" s="13"/>
      <c r="F101" s="13"/>
      <c r="G101" s="13"/>
      <c r="H101" s="13"/>
      <c r="I101" s="13"/>
      <c r="J101" s="14"/>
      <c r="K101" s="13"/>
      <c r="L101" s="13"/>
      <c r="M101" s="13"/>
      <c r="N101" s="13"/>
      <c r="O101" s="13"/>
      <c r="P101" s="13"/>
      <c r="Q101" s="13"/>
    </row>
    <row r="102" spans="1:17" ht="15.75" customHeight="1">
      <c r="A102" s="13"/>
      <c r="B102" s="13"/>
      <c r="C102" s="13"/>
      <c r="D102" s="13"/>
      <c r="E102" s="13"/>
      <c r="F102" s="13"/>
      <c r="G102" s="13"/>
      <c r="H102" s="13"/>
      <c r="I102" s="13"/>
      <c r="J102" s="14"/>
      <c r="K102" s="13"/>
      <c r="L102" s="13"/>
      <c r="M102" s="13"/>
      <c r="N102" s="13"/>
      <c r="O102" s="13"/>
      <c r="P102" s="13"/>
      <c r="Q102" s="13"/>
    </row>
    <row r="103" spans="1:17" ht="15.75" customHeight="1">
      <c r="A103" s="13"/>
      <c r="B103" s="13"/>
      <c r="C103" s="13"/>
      <c r="D103" s="13"/>
      <c r="E103" s="13"/>
      <c r="F103" s="13"/>
      <c r="G103" s="13"/>
      <c r="H103" s="13"/>
      <c r="I103" s="13"/>
      <c r="J103" s="14"/>
      <c r="K103" s="13"/>
      <c r="L103" s="13"/>
      <c r="M103" s="13"/>
      <c r="N103" s="13"/>
      <c r="O103" s="13"/>
      <c r="P103" s="13"/>
      <c r="Q103" s="13"/>
    </row>
    <row r="104" spans="1:17" ht="15.75" customHeight="1">
      <c r="A104" s="13"/>
      <c r="B104" s="13"/>
      <c r="C104" s="13"/>
      <c r="D104" s="13"/>
      <c r="E104" s="13"/>
      <c r="F104" s="13"/>
      <c r="G104" s="13"/>
      <c r="H104" s="13"/>
      <c r="I104" s="13"/>
      <c r="J104" s="14"/>
      <c r="K104" s="13"/>
      <c r="L104" s="13"/>
      <c r="M104" s="13"/>
      <c r="N104" s="13"/>
      <c r="O104" s="13"/>
      <c r="P104" s="13"/>
      <c r="Q104" s="13"/>
    </row>
    <row r="105" spans="1:17" ht="15.75" customHeight="1">
      <c r="A105" s="13"/>
      <c r="B105" s="13"/>
      <c r="C105" s="13"/>
      <c r="D105" s="13"/>
      <c r="E105" s="13"/>
      <c r="F105" s="13"/>
      <c r="G105" s="13"/>
      <c r="H105" s="13"/>
      <c r="I105" s="13"/>
      <c r="J105" s="14"/>
      <c r="K105" s="13"/>
      <c r="L105" s="13"/>
      <c r="M105" s="13"/>
      <c r="N105" s="13"/>
      <c r="O105" s="13"/>
      <c r="P105" s="13"/>
      <c r="Q105" s="13"/>
    </row>
    <row r="106" spans="1:17" ht="15.75" customHeight="1">
      <c r="A106" s="13"/>
      <c r="B106" s="13"/>
      <c r="C106" s="13"/>
      <c r="D106" s="13"/>
      <c r="E106" s="13"/>
      <c r="F106" s="13"/>
      <c r="G106" s="13"/>
      <c r="H106" s="13"/>
      <c r="I106" s="13"/>
      <c r="J106" s="14"/>
      <c r="K106" s="13"/>
      <c r="L106" s="13"/>
      <c r="M106" s="13"/>
      <c r="N106" s="13"/>
      <c r="O106" s="13"/>
      <c r="P106" s="13"/>
      <c r="Q106" s="13"/>
    </row>
    <row r="107" spans="1:17" ht="15.75" customHeight="1">
      <c r="A107" s="13"/>
      <c r="B107" s="13"/>
      <c r="C107" s="13"/>
      <c r="D107" s="13"/>
      <c r="E107" s="13"/>
      <c r="F107" s="13"/>
      <c r="G107" s="13"/>
      <c r="H107" s="13"/>
      <c r="I107" s="13"/>
      <c r="J107" s="14"/>
      <c r="K107" s="13"/>
      <c r="L107" s="13"/>
      <c r="M107" s="13"/>
      <c r="N107" s="13"/>
      <c r="O107" s="13"/>
      <c r="P107" s="13"/>
      <c r="Q107" s="13"/>
    </row>
    <row r="108" spans="1:17" ht="15.75" customHeight="1">
      <c r="A108" s="13"/>
      <c r="B108" s="13"/>
      <c r="C108" s="13"/>
      <c r="D108" s="13"/>
      <c r="E108" s="13"/>
      <c r="F108" s="13"/>
      <c r="G108" s="13"/>
      <c r="H108" s="13"/>
      <c r="I108" s="13"/>
      <c r="J108" s="14"/>
      <c r="K108" s="13"/>
      <c r="L108" s="13"/>
      <c r="M108" s="13"/>
      <c r="N108" s="13"/>
      <c r="O108" s="13"/>
      <c r="P108" s="13"/>
      <c r="Q108" s="13"/>
    </row>
    <row r="109" spans="1:17" ht="15.75" customHeight="1">
      <c r="A109" s="13"/>
      <c r="B109" s="13"/>
      <c r="C109" s="13"/>
      <c r="D109" s="13"/>
      <c r="E109" s="13"/>
      <c r="F109" s="13"/>
      <c r="G109" s="13"/>
      <c r="H109" s="13"/>
      <c r="I109" s="13"/>
      <c r="J109" s="14"/>
      <c r="K109" s="13"/>
      <c r="L109" s="13"/>
      <c r="M109" s="13"/>
      <c r="N109" s="13"/>
      <c r="O109" s="13"/>
      <c r="P109" s="13"/>
      <c r="Q109" s="13"/>
    </row>
    <row r="110" spans="1:17" ht="15.75" customHeight="1">
      <c r="A110" s="13"/>
      <c r="B110" s="13"/>
      <c r="C110" s="13"/>
      <c r="D110" s="13"/>
      <c r="E110" s="13"/>
      <c r="F110" s="13"/>
      <c r="G110" s="13"/>
      <c r="H110" s="13"/>
      <c r="I110" s="13"/>
      <c r="J110" s="14"/>
      <c r="K110" s="13"/>
      <c r="L110" s="13"/>
      <c r="M110" s="13"/>
      <c r="N110" s="13"/>
      <c r="O110" s="13"/>
      <c r="P110" s="13"/>
      <c r="Q110" s="13"/>
    </row>
    <row r="111" spans="1:17" ht="15.75" customHeight="1">
      <c r="A111" s="13"/>
      <c r="B111" s="13"/>
      <c r="C111" s="13"/>
      <c r="D111" s="13"/>
      <c r="E111" s="13"/>
      <c r="F111" s="13"/>
      <c r="G111" s="13"/>
      <c r="H111" s="13"/>
      <c r="I111" s="13"/>
      <c r="J111" s="14"/>
      <c r="K111" s="13"/>
      <c r="L111" s="13"/>
      <c r="M111" s="13"/>
      <c r="N111" s="13"/>
      <c r="O111" s="13"/>
      <c r="P111" s="13"/>
      <c r="Q111" s="13"/>
    </row>
    <row r="112" spans="1:17" ht="15.75" customHeight="1">
      <c r="A112" s="13"/>
      <c r="B112" s="13"/>
      <c r="C112" s="13"/>
      <c r="D112" s="13"/>
      <c r="E112" s="13"/>
      <c r="F112" s="13"/>
      <c r="G112" s="13"/>
      <c r="H112" s="13"/>
      <c r="I112" s="13"/>
      <c r="J112" s="14"/>
      <c r="K112" s="13"/>
      <c r="L112" s="13"/>
      <c r="M112" s="13"/>
      <c r="N112" s="13"/>
      <c r="O112" s="13"/>
      <c r="P112" s="13"/>
      <c r="Q112" s="13"/>
    </row>
    <row r="113" spans="1:17" ht="15.75" customHeight="1">
      <c r="A113" s="13"/>
      <c r="B113" s="13"/>
      <c r="C113" s="13"/>
      <c r="D113" s="13"/>
      <c r="E113" s="13"/>
      <c r="F113" s="13"/>
      <c r="G113" s="13"/>
      <c r="H113" s="13"/>
      <c r="I113" s="13"/>
      <c r="J113" s="14"/>
      <c r="K113" s="13"/>
      <c r="L113" s="13"/>
      <c r="M113" s="13"/>
      <c r="N113" s="13"/>
      <c r="O113" s="13"/>
      <c r="P113" s="13"/>
      <c r="Q113" s="13"/>
    </row>
    <row r="114" spans="1:17" ht="15.75" customHeight="1">
      <c r="A114" s="13"/>
      <c r="B114" s="13"/>
      <c r="C114" s="13"/>
      <c r="D114" s="13"/>
      <c r="E114" s="13"/>
      <c r="F114" s="13"/>
      <c r="G114" s="13"/>
      <c r="H114" s="13"/>
      <c r="I114" s="13"/>
      <c r="J114" s="14"/>
      <c r="K114" s="13"/>
      <c r="L114" s="13"/>
      <c r="M114" s="13"/>
      <c r="N114" s="13"/>
      <c r="O114" s="13"/>
      <c r="P114" s="13"/>
      <c r="Q114" s="13"/>
    </row>
    <row r="115" spans="1:17" ht="15.75" customHeight="1">
      <c r="A115" s="13"/>
      <c r="B115" s="13"/>
      <c r="C115" s="13"/>
      <c r="D115" s="13"/>
      <c r="E115" s="13"/>
      <c r="F115" s="13"/>
      <c r="G115" s="13"/>
      <c r="H115" s="13"/>
      <c r="I115" s="13"/>
      <c r="J115" s="14"/>
      <c r="K115" s="13"/>
      <c r="L115" s="13"/>
      <c r="M115" s="13"/>
      <c r="N115" s="13"/>
      <c r="O115" s="13"/>
      <c r="P115" s="13"/>
      <c r="Q115" s="13"/>
    </row>
    <row r="116" spans="1:17" ht="15.75" customHeight="1">
      <c r="A116" s="13"/>
      <c r="B116" s="13"/>
      <c r="C116" s="13"/>
      <c r="D116" s="13"/>
      <c r="E116" s="13"/>
      <c r="F116" s="13"/>
      <c r="G116" s="13"/>
      <c r="H116" s="13"/>
      <c r="I116" s="13"/>
      <c r="J116" s="14"/>
      <c r="K116" s="13"/>
      <c r="L116" s="13"/>
      <c r="M116" s="13"/>
      <c r="N116" s="13"/>
      <c r="O116" s="13"/>
      <c r="P116" s="13"/>
      <c r="Q116" s="13"/>
    </row>
    <row r="117" spans="1:17" ht="15.75" customHeight="1">
      <c r="A117" s="13"/>
      <c r="B117" s="13"/>
      <c r="C117" s="13"/>
      <c r="D117" s="13"/>
      <c r="E117" s="13"/>
      <c r="F117" s="13"/>
      <c r="G117" s="13"/>
      <c r="H117" s="13"/>
      <c r="I117" s="13"/>
      <c r="J117" s="14"/>
      <c r="K117" s="13"/>
      <c r="L117" s="13"/>
      <c r="M117" s="13"/>
      <c r="N117" s="13"/>
      <c r="O117" s="13"/>
      <c r="P117" s="13"/>
      <c r="Q117" s="13"/>
    </row>
    <row r="118" spans="1:17" ht="15.75" customHeight="1">
      <c r="A118" s="13"/>
      <c r="B118" s="13"/>
      <c r="C118" s="13"/>
      <c r="D118" s="13"/>
      <c r="E118" s="13"/>
      <c r="F118" s="13"/>
      <c r="G118" s="13"/>
      <c r="H118" s="13"/>
      <c r="I118" s="13"/>
      <c r="J118" s="14"/>
      <c r="K118" s="13"/>
      <c r="L118" s="13"/>
      <c r="M118" s="13"/>
      <c r="N118" s="13"/>
      <c r="O118" s="13"/>
      <c r="P118" s="13"/>
      <c r="Q118" s="13"/>
    </row>
    <row r="119" spans="1:17" ht="15.75" customHeight="1">
      <c r="A119" s="13"/>
      <c r="B119" s="13"/>
      <c r="C119" s="13"/>
      <c r="D119" s="13"/>
      <c r="E119" s="13"/>
      <c r="F119" s="13"/>
      <c r="G119" s="13"/>
      <c r="H119" s="13"/>
      <c r="I119" s="13"/>
      <c r="J119" s="14"/>
      <c r="K119" s="13"/>
      <c r="L119" s="13"/>
      <c r="M119" s="13"/>
      <c r="N119" s="13"/>
      <c r="O119" s="13"/>
      <c r="P119" s="13"/>
      <c r="Q119" s="13"/>
    </row>
    <row r="120" spans="1:17" ht="15.75" customHeight="1">
      <c r="A120" s="13"/>
      <c r="B120" s="13"/>
      <c r="C120" s="13"/>
      <c r="D120" s="13"/>
      <c r="E120" s="13"/>
      <c r="F120" s="13"/>
      <c r="G120" s="13"/>
      <c r="H120" s="13"/>
      <c r="I120" s="13"/>
      <c r="J120" s="14"/>
      <c r="K120" s="13"/>
      <c r="L120" s="13"/>
      <c r="M120" s="13"/>
      <c r="N120" s="13"/>
      <c r="O120" s="13"/>
      <c r="P120" s="13"/>
      <c r="Q120" s="13"/>
    </row>
    <row r="121" spans="1:17" ht="15.75" customHeight="1">
      <c r="A121" s="13"/>
      <c r="B121" s="13"/>
      <c r="C121" s="13"/>
      <c r="D121" s="13"/>
      <c r="E121" s="13"/>
      <c r="F121" s="13"/>
      <c r="G121" s="13"/>
      <c r="H121" s="13"/>
      <c r="I121" s="13"/>
      <c r="J121" s="14"/>
      <c r="K121" s="13"/>
      <c r="L121" s="13"/>
      <c r="M121" s="13"/>
      <c r="N121" s="13"/>
      <c r="O121" s="13"/>
      <c r="P121" s="13"/>
      <c r="Q121" s="13"/>
    </row>
    <row r="122" spans="1:17" ht="15.75" customHeight="1">
      <c r="A122" s="13"/>
      <c r="B122" s="13"/>
      <c r="C122" s="13"/>
      <c r="D122" s="13"/>
      <c r="E122" s="13"/>
      <c r="F122" s="13"/>
      <c r="G122" s="13"/>
      <c r="H122" s="13"/>
      <c r="I122" s="13"/>
      <c r="J122" s="14"/>
      <c r="K122" s="13"/>
      <c r="L122" s="13"/>
      <c r="M122" s="13"/>
      <c r="N122" s="13"/>
      <c r="O122" s="13"/>
      <c r="P122" s="13"/>
      <c r="Q122" s="13"/>
    </row>
    <row r="123" spans="1:17" ht="15.75" customHeight="1">
      <c r="A123" s="13"/>
      <c r="B123" s="13"/>
      <c r="C123" s="13"/>
      <c r="D123" s="13"/>
      <c r="E123" s="13"/>
      <c r="F123" s="13"/>
      <c r="G123" s="13"/>
      <c r="H123" s="13"/>
      <c r="I123" s="13"/>
      <c r="J123" s="14"/>
      <c r="K123" s="13"/>
      <c r="L123" s="13"/>
      <c r="M123" s="13"/>
      <c r="N123" s="13"/>
      <c r="O123" s="13"/>
      <c r="P123" s="13"/>
      <c r="Q123" s="13"/>
    </row>
    <row r="124" spans="1:17" ht="15.75" customHeight="1">
      <c r="A124" s="13"/>
      <c r="B124" s="13"/>
      <c r="C124" s="13"/>
      <c r="D124" s="13"/>
      <c r="E124" s="13"/>
      <c r="F124" s="13"/>
      <c r="G124" s="13"/>
      <c r="H124" s="13"/>
      <c r="I124" s="13"/>
      <c r="J124" s="14"/>
      <c r="K124" s="13"/>
      <c r="L124" s="13"/>
      <c r="M124" s="13"/>
      <c r="N124" s="13"/>
      <c r="O124" s="13"/>
      <c r="P124" s="13"/>
      <c r="Q124" s="13"/>
    </row>
    <row r="125" spans="1:17" ht="15.75" customHeight="1">
      <c r="A125" s="13"/>
      <c r="B125" s="13"/>
      <c r="C125" s="13"/>
      <c r="D125" s="13"/>
      <c r="E125" s="13"/>
      <c r="F125" s="13"/>
      <c r="G125" s="13"/>
      <c r="H125" s="13"/>
      <c r="I125" s="13"/>
      <c r="J125" s="14"/>
      <c r="K125" s="13"/>
      <c r="L125" s="13"/>
      <c r="M125" s="13"/>
      <c r="N125" s="13"/>
      <c r="O125" s="13"/>
      <c r="P125" s="13"/>
      <c r="Q125" s="13"/>
    </row>
    <row r="126" spans="1:17" ht="15.75" customHeight="1">
      <c r="A126" s="13"/>
      <c r="B126" s="13"/>
      <c r="C126" s="13"/>
      <c r="D126" s="13"/>
      <c r="E126" s="13"/>
      <c r="F126" s="13"/>
      <c r="G126" s="13"/>
      <c r="H126" s="13"/>
      <c r="I126" s="13"/>
      <c r="J126" s="14"/>
      <c r="K126" s="13"/>
      <c r="L126" s="13"/>
      <c r="M126" s="13"/>
      <c r="N126" s="13"/>
      <c r="O126" s="13"/>
      <c r="P126" s="13"/>
      <c r="Q126" s="13"/>
    </row>
    <row r="127" spans="1:17" ht="15.75" customHeight="1">
      <c r="A127" s="13"/>
      <c r="B127" s="13"/>
      <c r="C127" s="13"/>
      <c r="D127" s="13"/>
      <c r="E127" s="13"/>
      <c r="F127" s="13"/>
      <c r="G127" s="13"/>
      <c r="H127" s="13"/>
      <c r="I127" s="13"/>
      <c r="J127" s="14"/>
      <c r="K127" s="13"/>
      <c r="L127" s="13"/>
      <c r="M127" s="13"/>
      <c r="N127" s="13"/>
      <c r="O127" s="13"/>
      <c r="P127" s="13"/>
      <c r="Q127" s="13"/>
    </row>
    <row r="128" spans="1:17" ht="15.75" customHeight="1">
      <c r="A128" s="13"/>
      <c r="B128" s="13"/>
      <c r="C128" s="13"/>
      <c r="D128" s="13"/>
      <c r="E128" s="13"/>
      <c r="F128" s="13"/>
      <c r="G128" s="13"/>
      <c r="H128" s="13"/>
      <c r="I128" s="13"/>
      <c r="J128" s="14"/>
      <c r="K128" s="13"/>
      <c r="L128" s="13"/>
      <c r="M128" s="13"/>
      <c r="N128" s="13"/>
      <c r="O128" s="13"/>
      <c r="P128" s="13"/>
      <c r="Q128" s="13"/>
    </row>
    <row r="129" spans="1:17" ht="15.75" customHeight="1">
      <c r="A129" s="13"/>
      <c r="B129" s="13"/>
      <c r="C129" s="13"/>
      <c r="D129" s="13"/>
      <c r="E129" s="13"/>
      <c r="F129" s="13"/>
      <c r="G129" s="13"/>
      <c r="H129" s="13"/>
      <c r="I129" s="13"/>
      <c r="J129" s="14"/>
      <c r="K129" s="13"/>
      <c r="L129" s="13"/>
      <c r="M129" s="13"/>
      <c r="N129" s="13"/>
      <c r="O129" s="13"/>
      <c r="P129" s="13"/>
      <c r="Q129" s="13"/>
    </row>
    <row r="130" spans="1:17" ht="15.75" customHeight="1">
      <c r="A130" s="13"/>
      <c r="B130" s="13"/>
      <c r="C130" s="13"/>
      <c r="D130" s="13"/>
      <c r="E130" s="13"/>
      <c r="F130" s="13"/>
      <c r="G130" s="13"/>
      <c r="H130" s="13"/>
      <c r="I130" s="13"/>
      <c r="J130" s="14"/>
      <c r="K130" s="13"/>
      <c r="L130" s="13"/>
      <c r="M130" s="13"/>
      <c r="N130" s="13"/>
      <c r="O130" s="13"/>
      <c r="P130" s="13"/>
      <c r="Q130" s="13"/>
    </row>
    <row r="131" spans="1:17" ht="15.75" customHeight="1">
      <c r="A131" s="13"/>
      <c r="B131" s="13"/>
      <c r="C131" s="13"/>
      <c r="D131" s="13"/>
      <c r="E131" s="13"/>
      <c r="F131" s="13"/>
      <c r="G131" s="13"/>
      <c r="H131" s="13"/>
      <c r="I131" s="13"/>
      <c r="J131" s="14"/>
      <c r="K131" s="13"/>
      <c r="L131" s="13"/>
      <c r="M131" s="13"/>
      <c r="N131" s="13"/>
      <c r="O131" s="13"/>
      <c r="P131" s="13"/>
      <c r="Q131" s="13"/>
    </row>
    <row r="132" spans="1:17" ht="15.75" customHeight="1">
      <c r="A132" s="13"/>
      <c r="B132" s="13"/>
      <c r="C132" s="13"/>
      <c r="D132" s="13"/>
      <c r="E132" s="13"/>
      <c r="F132" s="13"/>
      <c r="G132" s="13"/>
      <c r="H132" s="13"/>
      <c r="I132" s="13"/>
      <c r="J132" s="14"/>
      <c r="K132" s="13"/>
      <c r="L132" s="13"/>
      <c r="M132" s="13"/>
      <c r="N132" s="13"/>
      <c r="O132" s="13"/>
      <c r="P132" s="13"/>
      <c r="Q132" s="13"/>
    </row>
    <row r="133" spans="1:17" ht="15.75" customHeight="1">
      <c r="A133" s="13"/>
      <c r="B133" s="13"/>
      <c r="C133" s="13"/>
      <c r="D133" s="13"/>
      <c r="E133" s="13"/>
      <c r="F133" s="13"/>
      <c r="G133" s="13"/>
      <c r="H133" s="13"/>
      <c r="I133" s="13"/>
      <c r="J133" s="14"/>
      <c r="K133" s="13"/>
      <c r="L133" s="13"/>
      <c r="M133" s="13"/>
      <c r="N133" s="13"/>
      <c r="O133" s="13"/>
      <c r="P133" s="13"/>
      <c r="Q133" s="13"/>
    </row>
    <row r="134" spans="1:17" ht="15.75" customHeight="1">
      <c r="A134" s="13"/>
      <c r="B134" s="13"/>
      <c r="C134" s="13"/>
      <c r="D134" s="13"/>
      <c r="E134" s="13"/>
      <c r="F134" s="13"/>
      <c r="G134" s="13"/>
      <c r="H134" s="13"/>
      <c r="I134" s="13"/>
      <c r="J134" s="14"/>
      <c r="K134" s="13"/>
      <c r="L134" s="13"/>
      <c r="M134" s="13"/>
      <c r="N134" s="13"/>
      <c r="O134" s="13"/>
      <c r="P134" s="13"/>
      <c r="Q134" s="13"/>
    </row>
    <row r="135" spans="1:17" ht="15.75" customHeight="1">
      <c r="A135" s="13"/>
      <c r="B135" s="13"/>
      <c r="C135" s="13"/>
      <c r="D135" s="13"/>
      <c r="E135" s="13"/>
      <c r="F135" s="13"/>
      <c r="G135" s="13"/>
      <c r="H135" s="13"/>
      <c r="I135" s="13"/>
      <c r="J135" s="14"/>
      <c r="K135" s="13"/>
      <c r="L135" s="13"/>
      <c r="M135" s="13"/>
      <c r="N135" s="13"/>
      <c r="O135" s="13"/>
      <c r="P135" s="13"/>
      <c r="Q135" s="13"/>
    </row>
    <row r="136" spans="1:17" ht="15.75" customHeight="1">
      <c r="A136" s="13"/>
      <c r="B136" s="13"/>
      <c r="C136" s="13"/>
      <c r="D136" s="13"/>
      <c r="E136" s="13"/>
      <c r="F136" s="13"/>
      <c r="G136" s="13"/>
      <c r="H136" s="13"/>
      <c r="I136" s="13"/>
      <c r="J136" s="14"/>
      <c r="K136" s="13"/>
      <c r="L136" s="13"/>
      <c r="M136" s="13"/>
      <c r="N136" s="13"/>
      <c r="O136" s="13"/>
      <c r="P136" s="13"/>
      <c r="Q136" s="13"/>
    </row>
    <row r="137" spans="1:17" ht="15.75" customHeight="1">
      <c r="A137" s="13"/>
      <c r="B137" s="13"/>
      <c r="C137" s="13"/>
      <c r="D137" s="13"/>
      <c r="E137" s="13"/>
      <c r="F137" s="13"/>
      <c r="G137" s="13"/>
      <c r="H137" s="13"/>
      <c r="I137" s="13"/>
      <c r="J137" s="14"/>
      <c r="K137" s="13"/>
      <c r="L137" s="13"/>
      <c r="M137" s="13"/>
      <c r="N137" s="13"/>
      <c r="O137" s="13"/>
      <c r="P137" s="13"/>
      <c r="Q137" s="13"/>
    </row>
    <row r="138" spans="1:17" ht="15.75" customHeight="1">
      <c r="A138" s="13"/>
      <c r="B138" s="13"/>
      <c r="C138" s="13"/>
      <c r="D138" s="13"/>
      <c r="E138" s="13"/>
      <c r="F138" s="13"/>
      <c r="G138" s="13"/>
      <c r="H138" s="13"/>
      <c r="I138" s="13"/>
      <c r="J138" s="14"/>
      <c r="K138" s="13"/>
      <c r="L138" s="13"/>
      <c r="M138" s="13"/>
      <c r="N138" s="13"/>
      <c r="O138" s="13"/>
      <c r="P138" s="13"/>
      <c r="Q138" s="13"/>
    </row>
    <row r="139" spans="1:17" ht="15.75" customHeight="1">
      <c r="A139" s="13"/>
      <c r="B139" s="13"/>
      <c r="C139" s="13"/>
      <c r="D139" s="13"/>
      <c r="E139" s="13"/>
      <c r="F139" s="13"/>
      <c r="G139" s="13"/>
      <c r="H139" s="13"/>
      <c r="I139" s="13"/>
      <c r="J139" s="14"/>
      <c r="K139" s="13"/>
      <c r="L139" s="13"/>
      <c r="M139" s="13"/>
      <c r="N139" s="13"/>
      <c r="O139" s="13"/>
      <c r="P139" s="13"/>
      <c r="Q139" s="13"/>
    </row>
    <row r="140" spans="1:17" ht="15.75" customHeight="1">
      <c r="A140" s="13"/>
      <c r="B140" s="13"/>
      <c r="C140" s="13"/>
      <c r="D140" s="13"/>
      <c r="E140" s="13"/>
      <c r="F140" s="13"/>
      <c r="G140" s="13"/>
      <c r="H140" s="13"/>
      <c r="I140" s="13"/>
      <c r="J140" s="14"/>
      <c r="K140" s="13"/>
      <c r="L140" s="13"/>
      <c r="M140" s="13"/>
      <c r="N140" s="13"/>
      <c r="O140" s="13"/>
      <c r="P140" s="13"/>
      <c r="Q140" s="13"/>
    </row>
    <row r="141" spans="1:17" ht="15.75" customHeight="1">
      <c r="A141" s="13"/>
      <c r="B141" s="13"/>
      <c r="C141" s="13"/>
      <c r="D141" s="13"/>
      <c r="E141" s="13"/>
      <c r="F141" s="13"/>
      <c r="G141" s="13"/>
      <c r="H141" s="13"/>
      <c r="I141" s="13"/>
      <c r="J141" s="14"/>
      <c r="K141" s="13"/>
      <c r="L141" s="13"/>
      <c r="M141" s="13"/>
      <c r="N141" s="13"/>
      <c r="O141" s="13"/>
      <c r="P141" s="13"/>
      <c r="Q141" s="13"/>
    </row>
    <row r="142" spans="1:17" ht="15.75" customHeight="1">
      <c r="A142" s="13"/>
      <c r="B142" s="13"/>
      <c r="C142" s="13"/>
      <c r="D142" s="13"/>
      <c r="E142" s="13"/>
      <c r="F142" s="13"/>
      <c r="G142" s="13"/>
      <c r="H142" s="13"/>
      <c r="I142" s="13"/>
      <c r="J142" s="14"/>
      <c r="K142" s="13"/>
      <c r="L142" s="13"/>
      <c r="M142" s="13"/>
      <c r="N142" s="13"/>
      <c r="O142" s="13"/>
      <c r="P142" s="13"/>
      <c r="Q142" s="13"/>
    </row>
    <row r="143" spans="1:17" ht="15.75" customHeight="1">
      <c r="A143" s="13"/>
      <c r="B143" s="13"/>
      <c r="C143" s="13"/>
      <c r="D143" s="13"/>
      <c r="E143" s="13"/>
      <c r="F143" s="13"/>
      <c r="G143" s="13"/>
      <c r="H143" s="13"/>
      <c r="I143" s="13"/>
      <c r="J143" s="14"/>
      <c r="K143" s="13"/>
      <c r="L143" s="13"/>
      <c r="M143" s="13"/>
      <c r="N143" s="13"/>
      <c r="O143" s="13"/>
      <c r="P143" s="13"/>
      <c r="Q143" s="13"/>
    </row>
    <row r="144" spans="1:17" ht="15.75" customHeight="1">
      <c r="A144" s="13"/>
      <c r="B144" s="13"/>
      <c r="C144" s="13"/>
      <c r="D144" s="13"/>
      <c r="E144" s="13"/>
      <c r="F144" s="13"/>
      <c r="G144" s="13"/>
      <c r="H144" s="13"/>
      <c r="I144" s="13"/>
      <c r="J144" s="14"/>
      <c r="K144" s="13"/>
      <c r="L144" s="13"/>
      <c r="M144" s="13"/>
      <c r="N144" s="13"/>
      <c r="O144" s="13"/>
      <c r="P144" s="13"/>
      <c r="Q144" s="13"/>
    </row>
    <row r="145" spans="1:17" ht="15.75" customHeight="1">
      <c r="A145" s="13"/>
      <c r="B145" s="13"/>
      <c r="C145" s="13"/>
      <c r="D145" s="13"/>
      <c r="E145" s="13"/>
      <c r="F145" s="13"/>
      <c r="G145" s="13"/>
      <c r="H145" s="13"/>
      <c r="I145" s="13"/>
      <c r="J145" s="14"/>
      <c r="K145" s="13"/>
      <c r="L145" s="13"/>
      <c r="M145" s="13"/>
      <c r="N145" s="13"/>
      <c r="O145" s="13"/>
      <c r="P145" s="13"/>
      <c r="Q145" s="13"/>
    </row>
    <row r="146" spans="1:17" ht="15.75" customHeight="1">
      <c r="A146" s="13"/>
      <c r="B146" s="13"/>
      <c r="C146" s="13"/>
      <c r="D146" s="13"/>
      <c r="E146" s="13"/>
      <c r="F146" s="13"/>
      <c r="G146" s="13"/>
      <c r="H146" s="13"/>
      <c r="I146" s="13"/>
      <c r="J146" s="14"/>
      <c r="K146" s="13"/>
      <c r="L146" s="13"/>
      <c r="M146" s="13"/>
      <c r="N146" s="13"/>
      <c r="O146" s="13"/>
      <c r="P146" s="13"/>
      <c r="Q146" s="13"/>
    </row>
    <row r="147" spans="1:17" ht="15.75" customHeight="1">
      <c r="A147" s="13"/>
      <c r="B147" s="13"/>
      <c r="C147" s="13"/>
      <c r="D147" s="13"/>
      <c r="E147" s="13"/>
      <c r="F147" s="13"/>
      <c r="G147" s="13"/>
      <c r="H147" s="13"/>
      <c r="I147" s="13"/>
      <c r="J147" s="14"/>
      <c r="K147" s="13"/>
      <c r="L147" s="13"/>
      <c r="M147" s="13"/>
      <c r="N147" s="13"/>
      <c r="O147" s="13"/>
      <c r="P147" s="13"/>
      <c r="Q147" s="13"/>
    </row>
    <row r="148" spans="1:17" ht="15.75" customHeight="1">
      <c r="A148" s="13"/>
      <c r="B148" s="13"/>
      <c r="C148" s="13"/>
      <c r="D148" s="13"/>
      <c r="E148" s="13"/>
      <c r="F148" s="13"/>
      <c r="G148" s="13"/>
      <c r="H148" s="13"/>
      <c r="I148" s="13"/>
      <c r="J148" s="14"/>
      <c r="K148" s="13"/>
      <c r="L148" s="13"/>
      <c r="M148" s="13"/>
      <c r="N148" s="13"/>
      <c r="O148" s="13"/>
      <c r="P148" s="13"/>
      <c r="Q148" s="13"/>
    </row>
    <row r="149" spans="1:17" ht="15.75" customHeight="1">
      <c r="A149" s="13"/>
      <c r="B149" s="13"/>
      <c r="C149" s="13"/>
      <c r="D149" s="13"/>
      <c r="E149" s="13"/>
      <c r="F149" s="13"/>
      <c r="G149" s="13"/>
      <c r="H149" s="13"/>
      <c r="I149" s="13"/>
      <c r="J149" s="14"/>
      <c r="K149" s="13"/>
      <c r="L149" s="13"/>
      <c r="M149" s="13"/>
      <c r="N149" s="13"/>
      <c r="O149" s="13"/>
      <c r="P149" s="13"/>
      <c r="Q149" s="13"/>
    </row>
    <row r="150" spans="1:17" ht="15.75" customHeight="1">
      <c r="A150" s="13"/>
      <c r="B150" s="13"/>
      <c r="C150" s="13"/>
      <c r="D150" s="13"/>
      <c r="E150" s="13"/>
      <c r="F150" s="13"/>
      <c r="G150" s="13"/>
      <c r="H150" s="13"/>
      <c r="I150" s="13"/>
      <c r="J150" s="14"/>
      <c r="K150" s="13"/>
      <c r="L150" s="13"/>
      <c r="M150" s="13"/>
      <c r="N150" s="13"/>
      <c r="O150" s="13"/>
      <c r="P150" s="13"/>
      <c r="Q150" s="13"/>
    </row>
    <row r="151" spans="1:17" ht="15.75" customHeight="1">
      <c r="A151" s="13"/>
      <c r="B151" s="13"/>
      <c r="C151" s="13"/>
      <c r="D151" s="13"/>
      <c r="E151" s="13"/>
      <c r="F151" s="13"/>
      <c r="G151" s="13"/>
      <c r="H151" s="13"/>
      <c r="I151" s="13"/>
      <c r="J151" s="14"/>
      <c r="K151" s="13"/>
      <c r="L151" s="13"/>
      <c r="M151" s="13"/>
      <c r="N151" s="13"/>
      <c r="O151" s="13"/>
      <c r="P151" s="13"/>
      <c r="Q151" s="13"/>
    </row>
    <row r="152" spans="1:17" ht="15.75" customHeight="1">
      <c r="A152" s="13"/>
      <c r="B152" s="13"/>
      <c r="C152" s="13"/>
      <c r="D152" s="13"/>
      <c r="E152" s="13"/>
      <c r="F152" s="13"/>
      <c r="G152" s="13"/>
      <c r="H152" s="13"/>
      <c r="I152" s="13"/>
      <c r="J152" s="14"/>
      <c r="K152" s="13"/>
      <c r="L152" s="13"/>
      <c r="M152" s="13"/>
      <c r="N152" s="13"/>
      <c r="O152" s="13"/>
      <c r="P152" s="13"/>
      <c r="Q152" s="13"/>
    </row>
    <row r="153" spans="1:17" ht="15.75" customHeight="1">
      <c r="A153" s="13"/>
      <c r="B153" s="13"/>
      <c r="C153" s="13"/>
      <c r="D153" s="13"/>
      <c r="E153" s="13"/>
      <c r="F153" s="13"/>
      <c r="G153" s="13"/>
      <c r="H153" s="13"/>
      <c r="I153" s="13"/>
      <c r="J153" s="14"/>
      <c r="K153" s="13"/>
      <c r="L153" s="13"/>
      <c r="M153" s="13"/>
      <c r="N153" s="13"/>
      <c r="O153" s="13"/>
      <c r="P153" s="13"/>
      <c r="Q153" s="13"/>
    </row>
    <row r="154" spans="1:17" ht="15.75" customHeight="1">
      <c r="A154" s="13"/>
      <c r="B154" s="13"/>
      <c r="C154" s="13"/>
      <c r="D154" s="13"/>
      <c r="E154" s="13"/>
      <c r="F154" s="13"/>
      <c r="G154" s="13"/>
      <c r="H154" s="13"/>
      <c r="I154" s="13"/>
      <c r="J154" s="14"/>
      <c r="K154" s="13"/>
      <c r="L154" s="13"/>
      <c r="M154" s="13"/>
      <c r="N154" s="13"/>
      <c r="O154" s="13"/>
      <c r="P154" s="13"/>
      <c r="Q154" s="13"/>
    </row>
    <row r="155" spans="1:17" ht="15.75" customHeight="1">
      <c r="A155" s="13"/>
      <c r="B155" s="13"/>
      <c r="C155" s="13"/>
      <c r="D155" s="13"/>
      <c r="E155" s="13"/>
      <c r="F155" s="13"/>
      <c r="G155" s="13"/>
      <c r="H155" s="13"/>
      <c r="I155" s="13"/>
      <c r="J155" s="14"/>
      <c r="K155" s="13"/>
      <c r="L155" s="13"/>
      <c r="M155" s="13"/>
      <c r="N155" s="13"/>
      <c r="O155" s="13"/>
      <c r="P155" s="13"/>
      <c r="Q155" s="13"/>
    </row>
    <row r="156" spans="1:17" ht="15.75" customHeight="1">
      <c r="A156" s="13"/>
      <c r="B156" s="13"/>
      <c r="C156" s="13"/>
      <c r="D156" s="13"/>
      <c r="E156" s="13"/>
      <c r="F156" s="13"/>
      <c r="G156" s="13"/>
      <c r="H156" s="13"/>
      <c r="I156" s="13"/>
      <c r="J156" s="14"/>
      <c r="K156" s="13"/>
      <c r="L156" s="13"/>
      <c r="M156" s="13"/>
      <c r="N156" s="13"/>
      <c r="O156" s="13"/>
      <c r="P156" s="13"/>
      <c r="Q156" s="13"/>
    </row>
    <row r="157" spans="1:17" ht="15.75" customHeight="1">
      <c r="A157" s="13"/>
      <c r="B157" s="13"/>
      <c r="C157" s="13"/>
      <c r="D157" s="13"/>
      <c r="E157" s="13"/>
      <c r="F157" s="13"/>
      <c r="G157" s="13"/>
      <c r="H157" s="13"/>
      <c r="I157" s="13"/>
      <c r="J157" s="14"/>
      <c r="K157" s="13"/>
      <c r="L157" s="13"/>
      <c r="M157" s="13"/>
      <c r="N157" s="13"/>
      <c r="O157" s="13"/>
      <c r="P157" s="13"/>
      <c r="Q157" s="13"/>
    </row>
    <row r="158" spans="1:17" ht="15.75" customHeight="1">
      <c r="A158" s="13"/>
      <c r="B158" s="13"/>
      <c r="C158" s="13"/>
      <c r="D158" s="13"/>
      <c r="E158" s="13"/>
      <c r="F158" s="13"/>
      <c r="G158" s="13"/>
      <c r="H158" s="13"/>
      <c r="I158" s="13"/>
      <c r="J158" s="14"/>
      <c r="K158" s="13"/>
      <c r="L158" s="13"/>
      <c r="M158" s="13"/>
      <c r="N158" s="13"/>
      <c r="O158" s="13"/>
      <c r="P158" s="13"/>
      <c r="Q158" s="13"/>
    </row>
    <row r="159" spans="1:17" ht="15.75" customHeight="1">
      <c r="A159" s="13"/>
      <c r="B159" s="13"/>
      <c r="C159" s="13"/>
      <c r="D159" s="13"/>
      <c r="E159" s="13"/>
      <c r="F159" s="13"/>
      <c r="G159" s="13"/>
      <c r="H159" s="13"/>
      <c r="I159" s="13"/>
      <c r="J159" s="14"/>
      <c r="K159" s="13"/>
      <c r="L159" s="13"/>
      <c r="M159" s="13"/>
      <c r="N159" s="13"/>
      <c r="O159" s="13"/>
      <c r="P159" s="13"/>
      <c r="Q159" s="13"/>
    </row>
    <row r="160" spans="1:17" ht="15.75" customHeight="1">
      <c r="A160" s="13"/>
      <c r="B160" s="13"/>
      <c r="C160" s="13"/>
      <c r="D160" s="13"/>
      <c r="E160" s="13"/>
      <c r="F160" s="13"/>
      <c r="G160" s="13"/>
      <c r="H160" s="13"/>
      <c r="I160" s="13"/>
      <c r="J160" s="14"/>
      <c r="K160" s="13"/>
      <c r="L160" s="13"/>
      <c r="M160" s="13"/>
      <c r="N160" s="13"/>
      <c r="O160" s="13"/>
      <c r="P160" s="13"/>
      <c r="Q160" s="13"/>
    </row>
    <row r="161" spans="1:17" ht="15.75" customHeight="1">
      <c r="A161" s="13"/>
      <c r="B161" s="13"/>
      <c r="C161" s="13"/>
      <c r="D161" s="13"/>
      <c r="E161" s="13"/>
      <c r="F161" s="13"/>
      <c r="G161" s="13"/>
      <c r="H161" s="13"/>
      <c r="I161" s="13"/>
      <c r="J161" s="14"/>
      <c r="K161" s="13"/>
      <c r="L161" s="13"/>
      <c r="M161" s="13"/>
      <c r="N161" s="13"/>
      <c r="O161" s="13"/>
      <c r="P161" s="13"/>
      <c r="Q161" s="13"/>
    </row>
    <row r="162" spans="1:17" ht="15.75" customHeight="1">
      <c r="A162" s="13"/>
      <c r="B162" s="13"/>
      <c r="C162" s="13"/>
      <c r="D162" s="13"/>
      <c r="E162" s="13"/>
      <c r="F162" s="13"/>
      <c r="G162" s="13"/>
      <c r="H162" s="13"/>
      <c r="I162" s="13"/>
      <c r="J162" s="14"/>
      <c r="K162" s="13"/>
      <c r="L162" s="13"/>
      <c r="M162" s="13"/>
      <c r="N162" s="13"/>
      <c r="O162" s="13"/>
      <c r="P162" s="13"/>
      <c r="Q162" s="13"/>
    </row>
    <row r="163" spans="1:17" ht="15.75" customHeight="1">
      <c r="A163" s="13"/>
      <c r="B163" s="13"/>
      <c r="C163" s="13"/>
      <c r="D163" s="13"/>
      <c r="E163" s="13"/>
      <c r="F163" s="13"/>
      <c r="G163" s="13"/>
      <c r="H163" s="13"/>
      <c r="I163" s="13"/>
      <c r="J163" s="14"/>
      <c r="K163" s="13"/>
      <c r="L163" s="13"/>
      <c r="M163" s="13"/>
      <c r="N163" s="13"/>
      <c r="O163" s="13"/>
      <c r="P163" s="13"/>
      <c r="Q163" s="13"/>
    </row>
    <row r="164" spans="1:17" ht="15.75" customHeight="1">
      <c r="A164" s="13"/>
      <c r="B164" s="13"/>
      <c r="C164" s="13"/>
      <c r="D164" s="13"/>
      <c r="E164" s="13"/>
      <c r="F164" s="13"/>
      <c r="G164" s="13"/>
      <c r="H164" s="13"/>
      <c r="I164" s="13"/>
      <c r="J164" s="14"/>
      <c r="K164" s="13"/>
      <c r="L164" s="13"/>
      <c r="M164" s="13"/>
      <c r="N164" s="13"/>
      <c r="O164" s="13"/>
      <c r="P164" s="13"/>
      <c r="Q164" s="13"/>
    </row>
    <row r="165" spans="1:17" ht="15.75" customHeight="1">
      <c r="A165" s="13"/>
      <c r="B165" s="13"/>
      <c r="C165" s="13"/>
      <c r="D165" s="13"/>
      <c r="E165" s="13"/>
      <c r="F165" s="13"/>
      <c r="G165" s="13"/>
      <c r="H165" s="13"/>
      <c r="I165" s="13"/>
      <c r="J165" s="14"/>
      <c r="K165" s="13"/>
      <c r="L165" s="13"/>
      <c r="M165" s="13"/>
      <c r="N165" s="13"/>
      <c r="O165" s="13"/>
      <c r="P165" s="13"/>
      <c r="Q165" s="13"/>
    </row>
    <row r="166" spans="1:17" ht="15.75" customHeight="1">
      <c r="A166" s="13"/>
      <c r="B166" s="13"/>
      <c r="C166" s="13"/>
      <c r="D166" s="13"/>
      <c r="E166" s="13"/>
      <c r="F166" s="13"/>
      <c r="G166" s="13"/>
      <c r="H166" s="13"/>
      <c r="I166" s="13"/>
      <c r="J166" s="14"/>
      <c r="K166" s="13"/>
      <c r="L166" s="13"/>
      <c r="M166" s="13"/>
      <c r="N166" s="13"/>
      <c r="O166" s="13"/>
      <c r="P166" s="13"/>
      <c r="Q166" s="13"/>
    </row>
    <row r="167" spans="1:17" ht="15.75" customHeight="1">
      <c r="A167" s="13"/>
      <c r="B167" s="13"/>
      <c r="C167" s="13"/>
      <c r="D167" s="13"/>
      <c r="E167" s="13"/>
      <c r="F167" s="13"/>
      <c r="G167" s="13"/>
      <c r="H167" s="13"/>
      <c r="I167" s="13"/>
      <c r="J167" s="14"/>
      <c r="K167" s="13"/>
      <c r="L167" s="13"/>
      <c r="M167" s="13"/>
      <c r="N167" s="13"/>
      <c r="O167" s="13"/>
      <c r="P167" s="13"/>
      <c r="Q167" s="13"/>
    </row>
    <row r="168" spans="1:17" ht="15.75" customHeight="1">
      <c r="A168" s="13"/>
      <c r="B168" s="13"/>
      <c r="C168" s="13"/>
      <c r="D168" s="13"/>
      <c r="E168" s="13"/>
      <c r="F168" s="13"/>
      <c r="G168" s="13"/>
      <c r="H168" s="13"/>
      <c r="I168" s="13"/>
      <c r="J168" s="14"/>
      <c r="K168" s="13"/>
      <c r="L168" s="13"/>
      <c r="M168" s="13"/>
      <c r="N168" s="13"/>
      <c r="O168" s="13"/>
      <c r="P168" s="13"/>
      <c r="Q168" s="13"/>
    </row>
    <row r="169" spans="1:17" ht="15.75" customHeight="1">
      <c r="A169" s="13"/>
      <c r="B169" s="13"/>
      <c r="C169" s="13"/>
      <c r="D169" s="13"/>
      <c r="E169" s="13"/>
      <c r="F169" s="13"/>
      <c r="G169" s="13"/>
      <c r="H169" s="13"/>
      <c r="I169" s="13"/>
      <c r="J169" s="14"/>
      <c r="K169" s="13"/>
      <c r="L169" s="13"/>
      <c r="M169" s="13"/>
      <c r="N169" s="13"/>
      <c r="O169" s="13"/>
      <c r="P169" s="13"/>
      <c r="Q169" s="13"/>
    </row>
    <row r="170" spans="1:17" ht="15.75" customHeight="1">
      <c r="A170" s="13"/>
      <c r="B170" s="13"/>
      <c r="C170" s="13"/>
      <c r="D170" s="13"/>
      <c r="E170" s="13"/>
      <c r="F170" s="13"/>
      <c r="G170" s="13"/>
      <c r="H170" s="13"/>
      <c r="I170" s="13"/>
      <c r="J170" s="14"/>
      <c r="K170" s="13"/>
      <c r="L170" s="13"/>
      <c r="M170" s="13"/>
      <c r="N170" s="13"/>
      <c r="O170" s="13"/>
      <c r="P170" s="13"/>
      <c r="Q170" s="13"/>
    </row>
    <row r="171" spans="1:17" ht="15.75" customHeight="1">
      <c r="A171" s="13"/>
      <c r="B171" s="13"/>
      <c r="C171" s="13"/>
      <c r="D171" s="13"/>
      <c r="E171" s="13"/>
      <c r="F171" s="13"/>
      <c r="G171" s="13"/>
      <c r="H171" s="13"/>
      <c r="I171" s="13"/>
      <c r="J171" s="14"/>
      <c r="K171" s="13"/>
      <c r="L171" s="13"/>
      <c r="M171" s="13"/>
      <c r="N171" s="13"/>
      <c r="O171" s="13"/>
      <c r="P171" s="13"/>
      <c r="Q171" s="13"/>
    </row>
    <row r="172" spans="1:17" ht="15.75" customHeight="1">
      <c r="A172" s="13"/>
      <c r="B172" s="13"/>
      <c r="C172" s="13"/>
      <c r="D172" s="13"/>
      <c r="E172" s="13"/>
      <c r="F172" s="13"/>
      <c r="G172" s="13"/>
      <c r="H172" s="13"/>
      <c r="I172" s="13"/>
      <c r="J172" s="14"/>
      <c r="K172" s="13"/>
      <c r="L172" s="13"/>
      <c r="M172" s="13"/>
      <c r="N172" s="13"/>
      <c r="O172" s="13"/>
      <c r="P172" s="13"/>
      <c r="Q172" s="13"/>
    </row>
    <row r="173" spans="1:17" ht="15.75" customHeight="1">
      <c r="A173" s="13"/>
      <c r="B173" s="13"/>
      <c r="C173" s="13"/>
      <c r="D173" s="13"/>
      <c r="E173" s="13"/>
      <c r="F173" s="13"/>
      <c r="G173" s="13"/>
      <c r="H173" s="13"/>
      <c r="I173" s="13"/>
      <c r="J173" s="14"/>
      <c r="K173" s="13"/>
      <c r="L173" s="13"/>
      <c r="M173" s="13"/>
      <c r="N173" s="13"/>
      <c r="O173" s="13"/>
      <c r="P173" s="13"/>
      <c r="Q173" s="13"/>
    </row>
    <row r="174" spans="1:17" ht="15.75" customHeight="1">
      <c r="A174" s="13"/>
      <c r="B174" s="13"/>
      <c r="C174" s="13"/>
      <c r="D174" s="13"/>
      <c r="E174" s="13"/>
      <c r="F174" s="13"/>
      <c r="G174" s="13"/>
      <c r="H174" s="13"/>
      <c r="I174" s="13"/>
      <c r="J174" s="14"/>
      <c r="K174" s="13"/>
      <c r="L174" s="13"/>
      <c r="M174" s="13"/>
      <c r="N174" s="13"/>
      <c r="O174" s="13"/>
      <c r="P174" s="13"/>
      <c r="Q174" s="13"/>
    </row>
    <row r="175" spans="1:17" ht="15.75" customHeight="1">
      <c r="A175" s="13"/>
      <c r="B175" s="13"/>
      <c r="C175" s="13"/>
      <c r="D175" s="13"/>
      <c r="E175" s="13"/>
      <c r="F175" s="13"/>
      <c r="G175" s="13"/>
      <c r="H175" s="13"/>
      <c r="I175" s="13"/>
      <c r="J175" s="14"/>
      <c r="K175" s="13"/>
      <c r="L175" s="13"/>
      <c r="M175" s="13"/>
      <c r="N175" s="13"/>
      <c r="O175" s="13"/>
      <c r="P175" s="13"/>
      <c r="Q175" s="13"/>
    </row>
    <row r="176" spans="1:17" ht="15.75" customHeight="1">
      <c r="A176" s="13"/>
      <c r="B176" s="13"/>
      <c r="C176" s="13"/>
      <c r="D176" s="13"/>
      <c r="E176" s="13"/>
      <c r="F176" s="13"/>
      <c r="G176" s="13"/>
      <c r="H176" s="13"/>
      <c r="I176" s="13"/>
      <c r="J176" s="14"/>
      <c r="K176" s="13"/>
      <c r="L176" s="13"/>
      <c r="M176" s="13"/>
      <c r="N176" s="13"/>
      <c r="O176" s="13"/>
      <c r="P176" s="13"/>
      <c r="Q176" s="13"/>
    </row>
    <row r="177" spans="1:17" ht="15.75" customHeight="1">
      <c r="A177" s="13"/>
      <c r="B177" s="13"/>
      <c r="C177" s="13"/>
      <c r="D177" s="13"/>
      <c r="E177" s="13"/>
      <c r="F177" s="13"/>
      <c r="G177" s="13"/>
      <c r="H177" s="13"/>
      <c r="I177" s="13"/>
      <c r="J177" s="14"/>
      <c r="K177" s="13"/>
      <c r="L177" s="13"/>
      <c r="M177" s="13"/>
      <c r="N177" s="13"/>
      <c r="O177" s="13"/>
      <c r="P177" s="13"/>
      <c r="Q177" s="13"/>
    </row>
    <row r="178" spans="1:17" ht="15.75" customHeight="1">
      <c r="A178" s="13"/>
      <c r="B178" s="13"/>
      <c r="C178" s="13"/>
      <c r="D178" s="13"/>
      <c r="E178" s="13"/>
      <c r="F178" s="13"/>
      <c r="G178" s="13"/>
      <c r="H178" s="13"/>
      <c r="I178" s="13"/>
      <c r="J178" s="14"/>
      <c r="K178" s="13"/>
      <c r="L178" s="13"/>
      <c r="M178" s="13"/>
      <c r="N178" s="13"/>
      <c r="O178" s="13"/>
      <c r="P178" s="13"/>
      <c r="Q178" s="13"/>
    </row>
    <row r="179" spans="1:17" ht="15.75" customHeight="1">
      <c r="A179" s="13"/>
      <c r="B179" s="13"/>
      <c r="C179" s="13"/>
      <c r="D179" s="13"/>
      <c r="E179" s="13"/>
      <c r="F179" s="13"/>
      <c r="G179" s="13"/>
      <c r="H179" s="13"/>
      <c r="I179" s="13"/>
      <c r="J179" s="14"/>
      <c r="K179" s="13"/>
      <c r="L179" s="13"/>
      <c r="M179" s="13"/>
      <c r="N179" s="13"/>
      <c r="O179" s="13"/>
      <c r="P179" s="13"/>
      <c r="Q179" s="13"/>
    </row>
    <row r="180" spans="1:17" ht="15.75" customHeight="1">
      <c r="A180" s="13"/>
      <c r="B180" s="13"/>
      <c r="C180" s="13"/>
      <c r="D180" s="13"/>
      <c r="E180" s="13"/>
      <c r="F180" s="13"/>
      <c r="G180" s="13"/>
      <c r="H180" s="13"/>
      <c r="I180" s="13"/>
      <c r="J180" s="14"/>
      <c r="K180" s="13"/>
      <c r="L180" s="13"/>
      <c r="M180" s="13"/>
      <c r="N180" s="13"/>
      <c r="O180" s="13"/>
      <c r="P180" s="13"/>
      <c r="Q180" s="13"/>
    </row>
    <row r="181" spans="1:17" ht="15.75" customHeight="1">
      <c r="A181" s="13"/>
      <c r="B181" s="13"/>
      <c r="C181" s="13"/>
      <c r="D181" s="13"/>
      <c r="E181" s="13"/>
      <c r="F181" s="13"/>
      <c r="G181" s="13"/>
      <c r="H181" s="13"/>
      <c r="I181" s="13"/>
      <c r="J181" s="14"/>
      <c r="K181" s="13"/>
      <c r="L181" s="13"/>
      <c r="M181" s="13"/>
      <c r="N181" s="13"/>
      <c r="O181" s="13"/>
      <c r="P181" s="13"/>
      <c r="Q181" s="13"/>
    </row>
    <row r="182" spans="1:17" ht="15.75" customHeight="1">
      <c r="A182" s="13"/>
      <c r="B182" s="13"/>
      <c r="C182" s="13"/>
      <c r="D182" s="13"/>
      <c r="E182" s="13"/>
      <c r="F182" s="13"/>
      <c r="G182" s="13"/>
      <c r="H182" s="13"/>
      <c r="I182" s="13"/>
      <c r="J182" s="14"/>
      <c r="K182" s="13"/>
      <c r="L182" s="13"/>
      <c r="M182" s="13"/>
      <c r="N182" s="13"/>
      <c r="O182" s="13"/>
      <c r="P182" s="13"/>
      <c r="Q182" s="13"/>
    </row>
    <row r="183" spans="1:17" ht="15.75" customHeight="1">
      <c r="A183" s="13"/>
      <c r="B183" s="13"/>
      <c r="C183" s="13"/>
      <c r="D183" s="13"/>
      <c r="E183" s="13"/>
      <c r="F183" s="13"/>
      <c r="G183" s="13"/>
      <c r="H183" s="13"/>
      <c r="I183" s="13"/>
      <c r="J183" s="14"/>
      <c r="K183" s="13"/>
      <c r="L183" s="13"/>
      <c r="M183" s="13"/>
      <c r="N183" s="13"/>
      <c r="O183" s="13"/>
      <c r="P183" s="13"/>
      <c r="Q183" s="13"/>
    </row>
    <row r="184" spans="1:17" ht="15.75" customHeight="1">
      <c r="A184" s="13"/>
      <c r="B184" s="13"/>
      <c r="C184" s="13"/>
      <c r="D184" s="13"/>
      <c r="E184" s="13"/>
      <c r="F184" s="13"/>
      <c r="G184" s="13"/>
      <c r="H184" s="13"/>
      <c r="I184" s="13"/>
      <c r="J184" s="14"/>
      <c r="K184" s="13"/>
      <c r="L184" s="13"/>
      <c r="M184" s="13"/>
      <c r="N184" s="13"/>
      <c r="O184" s="13"/>
      <c r="P184" s="13"/>
      <c r="Q184" s="13"/>
    </row>
    <row r="185" spans="1:17" ht="15.75" customHeight="1">
      <c r="A185" s="13"/>
      <c r="B185" s="13"/>
      <c r="C185" s="13"/>
      <c r="D185" s="13"/>
      <c r="E185" s="13"/>
      <c r="F185" s="13"/>
      <c r="G185" s="13"/>
      <c r="H185" s="13"/>
      <c r="I185" s="13"/>
      <c r="J185" s="14"/>
      <c r="K185" s="13"/>
      <c r="L185" s="13"/>
      <c r="M185" s="13"/>
      <c r="N185" s="13"/>
      <c r="O185" s="13"/>
      <c r="P185" s="13"/>
      <c r="Q185" s="13"/>
    </row>
    <row r="186" spans="1:17" ht="15.75" customHeight="1">
      <c r="A186" s="13"/>
      <c r="B186" s="13"/>
      <c r="C186" s="13"/>
      <c r="D186" s="13"/>
      <c r="E186" s="13"/>
      <c r="F186" s="13"/>
      <c r="G186" s="13"/>
      <c r="H186" s="13"/>
      <c r="I186" s="13"/>
      <c r="J186" s="14"/>
      <c r="K186" s="13"/>
      <c r="L186" s="13"/>
      <c r="M186" s="13"/>
      <c r="N186" s="13"/>
      <c r="O186" s="13"/>
      <c r="P186" s="13"/>
      <c r="Q186" s="13"/>
    </row>
    <row r="187" spans="1:17" ht="15.75" customHeight="1">
      <c r="A187" s="13"/>
      <c r="B187" s="13"/>
      <c r="C187" s="13"/>
      <c r="D187" s="13"/>
      <c r="E187" s="13"/>
      <c r="F187" s="13"/>
      <c r="G187" s="13"/>
      <c r="H187" s="13"/>
      <c r="I187" s="13"/>
      <c r="J187" s="14"/>
      <c r="K187" s="13"/>
      <c r="L187" s="13"/>
      <c r="M187" s="13"/>
      <c r="N187" s="13"/>
      <c r="O187" s="13"/>
      <c r="P187" s="13"/>
      <c r="Q187" s="13"/>
    </row>
    <row r="188" spans="1:17" ht="15.75" customHeight="1">
      <c r="A188" s="13"/>
      <c r="B188" s="13"/>
      <c r="C188" s="13"/>
      <c r="D188" s="13"/>
      <c r="E188" s="13"/>
      <c r="F188" s="13"/>
      <c r="G188" s="13"/>
      <c r="H188" s="13"/>
      <c r="I188" s="13"/>
      <c r="J188" s="14"/>
      <c r="K188" s="13"/>
      <c r="L188" s="13"/>
      <c r="M188" s="13"/>
      <c r="N188" s="13"/>
      <c r="O188" s="13"/>
      <c r="P188" s="13"/>
      <c r="Q188" s="13"/>
    </row>
    <row r="189" spans="1:17" ht="15.75" customHeight="1">
      <c r="A189" s="13"/>
      <c r="B189" s="13"/>
      <c r="C189" s="13"/>
      <c r="D189" s="13"/>
      <c r="E189" s="13"/>
      <c r="F189" s="13"/>
      <c r="G189" s="13"/>
      <c r="H189" s="13"/>
      <c r="I189" s="13"/>
      <c r="J189" s="14"/>
      <c r="K189" s="13"/>
      <c r="L189" s="13"/>
      <c r="M189" s="13"/>
      <c r="N189" s="13"/>
      <c r="O189" s="13"/>
      <c r="P189" s="13"/>
      <c r="Q189" s="13"/>
    </row>
    <row r="190" spans="1:17" ht="15.75" customHeight="1">
      <c r="A190" s="13"/>
      <c r="B190" s="13"/>
      <c r="C190" s="13"/>
      <c r="D190" s="13"/>
      <c r="E190" s="13"/>
      <c r="F190" s="13"/>
      <c r="G190" s="13"/>
      <c r="H190" s="13"/>
      <c r="I190" s="13"/>
      <c r="J190" s="14"/>
      <c r="K190" s="13"/>
      <c r="L190" s="13"/>
      <c r="M190" s="13"/>
      <c r="N190" s="13"/>
      <c r="O190" s="13"/>
      <c r="P190" s="13"/>
      <c r="Q190" s="13"/>
    </row>
    <row r="191" spans="1:17" ht="15.75" customHeight="1">
      <c r="A191" s="13"/>
      <c r="B191" s="13"/>
      <c r="C191" s="13"/>
      <c r="D191" s="13"/>
      <c r="E191" s="13"/>
      <c r="F191" s="13"/>
      <c r="G191" s="13"/>
      <c r="H191" s="13"/>
      <c r="I191" s="13"/>
      <c r="J191" s="14"/>
      <c r="K191" s="13"/>
      <c r="L191" s="13"/>
      <c r="M191" s="13"/>
      <c r="N191" s="13"/>
      <c r="O191" s="13"/>
      <c r="P191" s="13"/>
      <c r="Q191" s="13"/>
    </row>
    <row r="192" spans="1:17" ht="15.75" customHeight="1">
      <c r="A192" s="13"/>
      <c r="B192" s="13"/>
      <c r="C192" s="13"/>
      <c r="D192" s="13"/>
      <c r="E192" s="13"/>
      <c r="F192" s="13"/>
      <c r="G192" s="13"/>
      <c r="H192" s="13"/>
      <c r="I192" s="13"/>
      <c r="J192" s="14"/>
      <c r="K192" s="13"/>
      <c r="L192" s="13"/>
      <c r="M192" s="13"/>
      <c r="N192" s="13"/>
      <c r="O192" s="13"/>
      <c r="P192" s="13"/>
      <c r="Q192" s="13"/>
    </row>
    <row r="193" spans="1:17" ht="15.75" customHeight="1">
      <c r="A193" s="13"/>
      <c r="B193" s="13"/>
      <c r="C193" s="13"/>
      <c r="D193" s="13"/>
      <c r="E193" s="13"/>
      <c r="F193" s="13"/>
      <c r="G193" s="13"/>
      <c r="H193" s="13"/>
      <c r="I193" s="13"/>
      <c r="J193" s="14"/>
      <c r="K193" s="13"/>
      <c r="L193" s="13"/>
      <c r="M193" s="13"/>
      <c r="N193" s="13"/>
      <c r="O193" s="13"/>
      <c r="P193" s="13"/>
      <c r="Q193" s="13"/>
    </row>
    <row r="194" spans="1:17" ht="15.75" customHeight="1">
      <c r="A194" s="13"/>
      <c r="B194" s="13"/>
      <c r="C194" s="13"/>
      <c r="D194" s="13"/>
      <c r="E194" s="13"/>
      <c r="F194" s="13"/>
      <c r="G194" s="13"/>
      <c r="H194" s="13"/>
      <c r="I194" s="13"/>
      <c r="J194" s="14"/>
      <c r="K194" s="13"/>
      <c r="L194" s="13"/>
      <c r="M194" s="13"/>
      <c r="N194" s="13"/>
      <c r="O194" s="13"/>
      <c r="P194" s="13"/>
      <c r="Q194" s="13"/>
    </row>
    <row r="195" spans="1:17" ht="15.75" customHeight="1">
      <c r="A195" s="13"/>
      <c r="B195" s="13"/>
      <c r="C195" s="13"/>
      <c r="D195" s="13"/>
      <c r="E195" s="13"/>
      <c r="F195" s="13"/>
      <c r="G195" s="13"/>
      <c r="H195" s="13"/>
      <c r="I195" s="13"/>
      <c r="J195" s="14"/>
      <c r="K195" s="13"/>
      <c r="L195" s="13"/>
      <c r="M195" s="13"/>
      <c r="N195" s="13"/>
      <c r="O195" s="13"/>
      <c r="P195" s="13"/>
      <c r="Q195" s="13"/>
    </row>
    <row r="196" spans="1:17" ht="15.75" customHeight="1">
      <c r="A196" s="13"/>
      <c r="B196" s="13"/>
      <c r="C196" s="13"/>
      <c r="D196" s="13"/>
      <c r="E196" s="13"/>
      <c r="F196" s="13"/>
      <c r="G196" s="13"/>
      <c r="H196" s="13"/>
      <c r="I196" s="13"/>
      <c r="J196" s="14"/>
      <c r="K196" s="13"/>
      <c r="L196" s="13"/>
      <c r="M196" s="13"/>
      <c r="N196" s="13"/>
      <c r="O196" s="13"/>
      <c r="P196" s="13"/>
      <c r="Q196" s="13"/>
    </row>
    <row r="197" spans="1:17" ht="15.75" customHeight="1">
      <c r="A197" s="13"/>
      <c r="B197" s="13"/>
      <c r="C197" s="13"/>
      <c r="D197" s="13"/>
      <c r="E197" s="13"/>
      <c r="F197" s="13"/>
      <c r="G197" s="13"/>
      <c r="H197" s="13"/>
      <c r="I197" s="13"/>
      <c r="J197" s="14"/>
      <c r="K197" s="13"/>
      <c r="L197" s="13"/>
      <c r="M197" s="13"/>
      <c r="N197" s="13"/>
      <c r="O197" s="13"/>
      <c r="P197" s="13"/>
      <c r="Q197" s="13"/>
    </row>
    <row r="198" spans="1:17" ht="15.75" customHeight="1">
      <c r="A198" s="13"/>
      <c r="B198" s="13"/>
      <c r="C198" s="13"/>
      <c r="D198" s="13"/>
      <c r="E198" s="13"/>
      <c r="F198" s="13"/>
      <c r="G198" s="13"/>
      <c r="H198" s="13"/>
      <c r="I198" s="13"/>
      <c r="J198" s="14"/>
      <c r="K198" s="13"/>
      <c r="L198" s="13"/>
      <c r="M198" s="13"/>
      <c r="N198" s="13"/>
      <c r="O198" s="13"/>
      <c r="P198" s="13"/>
      <c r="Q198" s="13"/>
    </row>
    <row r="199" spans="1:17" ht="15.75" customHeight="1">
      <c r="A199" s="13"/>
      <c r="B199" s="13"/>
      <c r="C199" s="13"/>
      <c r="D199" s="13"/>
      <c r="E199" s="13"/>
      <c r="F199" s="13"/>
      <c r="G199" s="13"/>
      <c r="H199" s="13"/>
      <c r="I199" s="13"/>
      <c r="J199" s="14"/>
      <c r="K199" s="13"/>
      <c r="L199" s="13"/>
      <c r="M199" s="13"/>
      <c r="N199" s="13"/>
      <c r="O199" s="13"/>
      <c r="P199" s="13"/>
      <c r="Q199" s="13"/>
    </row>
    <row r="200" spans="1:17" ht="15.75" customHeight="1">
      <c r="A200" s="13"/>
      <c r="B200" s="13"/>
      <c r="C200" s="13"/>
      <c r="D200" s="13"/>
      <c r="E200" s="13"/>
      <c r="F200" s="13"/>
      <c r="G200" s="13"/>
      <c r="H200" s="13"/>
      <c r="I200" s="13"/>
      <c r="J200" s="14"/>
      <c r="K200" s="13"/>
      <c r="L200" s="13"/>
      <c r="M200" s="13"/>
      <c r="N200" s="13"/>
      <c r="O200" s="13"/>
      <c r="P200" s="13"/>
      <c r="Q200" s="13"/>
    </row>
    <row r="201" spans="1:17" ht="15.75" customHeight="1">
      <c r="A201" s="13"/>
      <c r="B201" s="13"/>
      <c r="C201" s="13"/>
      <c r="D201" s="13"/>
      <c r="E201" s="13"/>
      <c r="F201" s="13"/>
      <c r="G201" s="13"/>
      <c r="H201" s="13"/>
      <c r="I201" s="13"/>
      <c r="J201" s="14"/>
      <c r="K201" s="13"/>
      <c r="L201" s="13"/>
      <c r="M201" s="13"/>
      <c r="N201" s="13"/>
      <c r="O201" s="13"/>
      <c r="P201" s="13"/>
      <c r="Q201" s="13"/>
    </row>
    <row r="202" spans="1:17" ht="15.75" customHeight="1">
      <c r="A202" s="13"/>
      <c r="B202" s="13"/>
      <c r="C202" s="13"/>
      <c r="D202" s="13"/>
      <c r="E202" s="13"/>
      <c r="F202" s="13"/>
      <c r="G202" s="13"/>
      <c r="H202" s="13"/>
      <c r="I202" s="13"/>
      <c r="J202" s="14"/>
      <c r="K202" s="13"/>
      <c r="L202" s="13"/>
      <c r="M202" s="13"/>
      <c r="N202" s="13"/>
      <c r="O202" s="13"/>
      <c r="P202" s="13"/>
      <c r="Q202" s="13"/>
    </row>
    <row r="203" spans="1:17" ht="15.75" customHeight="1">
      <c r="A203" s="13"/>
      <c r="B203" s="13"/>
      <c r="C203" s="13"/>
      <c r="D203" s="13"/>
      <c r="E203" s="13"/>
      <c r="F203" s="13"/>
      <c r="G203" s="13"/>
      <c r="H203" s="13"/>
      <c r="I203" s="13"/>
      <c r="J203" s="14"/>
      <c r="K203" s="13"/>
      <c r="L203" s="13"/>
      <c r="M203" s="13"/>
      <c r="N203" s="13"/>
      <c r="O203" s="13"/>
      <c r="P203" s="13"/>
      <c r="Q203" s="13"/>
    </row>
    <row r="204" spans="1:17" ht="15.75" customHeight="1">
      <c r="A204" s="13"/>
      <c r="B204" s="13"/>
      <c r="C204" s="13"/>
      <c r="D204" s="13"/>
      <c r="E204" s="13"/>
      <c r="F204" s="13"/>
      <c r="G204" s="13"/>
      <c r="H204" s="13"/>
      <c r="I204" s="13"/>
      <c r="J204" s="14"/>
      <c r="K204" s="13"/>
      <c r="L204" s="13"/>
      <c r="M204" s="13"/>
      <c r="N204" s="13"/>
      <c r="O204" s="13"/>
      <c r="P204" s="13"/>
      <c r="Q204" s="13"/>
    </row>
    <row r="205" spans="1:17" ht="15.75" customHeight="1">
      <c r="A205" s="13"/>
      <c r="B205" s="13"/>
      <c r="C205" s="13"/>
      <c r="D205" s="13"/>
      <c r="E205" s="13"/>
      <c r="F205" s="13"/>
      <c r="G205" s="13"/>
      <c r="H205" s="13"/>
      <c r="I205" s="13"/>
      <c r="J205" s="14"/>
      <c r="K205" s="13"/>
      <c r="L205" s="13"/>
      <c r="M205" s="13"/>
      <c r="N205" s="13"/>
      <c r="O205" s="13"/>
      <c r="P205" s="13"/>
      <c r="Q205" s="13"/>
    </row>
    <row r="206" spans="1:17" ht="15.75" customHeight="1">
      <c r="A206" s="13"/>
      <c r="B206" s="13"/>
      <c r="C206" s="13"/>
      <c r="D206" s="13"/>
      <c r="E206" s="13"/>
      <c r="F206" s="13"/>
      <c r="G206" s="13"/>
      <c r="H206" s="13"/>
      <c r="I206" s="13"/>
      <c r="J206" s="14"/>
      <c r="K206" s="13"/>
      <c r="L206" s="13"/>
      <c r="M206" s="13"/>
      <c r="N206" s="13"/>
      <c r="O206" s="13"/>
      <c r="P206" s="13"/>
      <c r="Q206" s="13"/>
    </row>
    <row r="207" spans="1:17" ht="15.75" customHeight="1">
      <c r="A207" s="13"/>
      <c r="B207" s="13"/>
      <c r="C207" s="13"/>
      <c r="D207" s="13"/>
      <c r="E207" s="13"/>
      <c r="F207" s="13"/>
      <c r="G207" s="13"/>
      <c r="H207" s="13"/>
      <c r="I207" s="13"/>
      <c r="J207" s="14"/>
      <c r="K207" s="13"/>
      <c r="L207" s="13"/>
      <c r="M207" s="13"/>
      <c r="N207" s="13"/>
      <c r="O207" s="13"/>
      <c r="P207" s="13"/>
      <c r="Q207" s="13"/>
    </row>
    <row r="208" spans="1:17" ht="15.75" customHeight="1">
      <c r="A208" s="13"/>
      <c r="B208" s="13"/>
      <c r="C208" s="13"/>
      <c r="D208" s="13"/>
      <c r="E208" s="13"/>
      <c r="F208" s="13"/>
      <c r="G208" s="13"/>
      <c r="H208" s="13"/>
      <c r="I208" s="13"/>
      <c r="J208" s="14"/>
      <c r="K208" s="13"/>
      <c r="L208" s="13"/>
      <c r="M208" s="13"/>
      <c r="N208" s="13"/>
      <c r="O208" s="13"/>
      <c r="P208" s="13"/>
      <c r="Q208" s="13"/>
    </row>
    <row r="209" spans="1:17" ht="15.75" customHeight="1">
      <c r="A209" s="13"/>
      <c r="B209" s="13"/>
      <c r="C209" s="13"/>
      <c r="D209" s="13"/>
      <c r="E209" s="13"/>
      <c r="F209" s="13"/>
      <c r="G209" s="13"/>
      <c r="H209" s="13"/>
      <c r="I209" s="13"/>
      <c r="J209" s="14"/>
      <c r="K209" s="13"/>
      <c r="L209" s="13"/>
      <c r="M209" s="13"/>
      <c r="N209" s="13"/>
      <c r="O209" s="13"/>
      <c r="P209" s="13"/>
      <c r="Q209" s="13"/>
    </row>
    <row r="210" spans="1:17" ht="15.75" customHeight="1">
      <c r="A210" s="13"/>
      <c r="B210" s="13"/>
      <c r="C210" s="13"/>
      <c r="D210" s="13"/>
      <c r="E210" s="13"/>
      <c r="F210" s="13"/>
      <c r="G210" s="13"/>
      <c r="H210" s="13"/>
      <c r="I210" s="13"/>
      <c r="J210" s="14"/>
      <c r="K210" s="13"/>
      <c r="L210" s="13"/>
      <c r="M210" s="13"/>
      <c r="N210" s="13"/>
      <c r="O210" s="13"/>
      <c r="P210" s="13"/>
      <c r="Q210" s="13"/>
    </row>
    <row r="211" spans="1:17" ht="15.75" customHeight="1">
      <c r="A211" s="13"/>
      <c r="B211" s="13"/>
      <c r="C211" s="13"/>
      <c r="D211" s="13"/>
      <c r="E211" s="13"/>
      <c r="F211" s="13"/>
      <c r="G211" s="13"/>
      <c r="H211" s="13"/>
      <c r="I211" s="13"/>
      <c r="J211" s="14"/>
      <c r="K211" s="13"/>
      <c r="L211" s="13"/>
      <c r="M211" s="13"/>
      <c r="N211" s="13"/>
      <c r="O211" s="13"/>
      <c r="P211" s="13"/>
      <c r="Q211" s="13"/>
    </row>
    <row r="212" spans="1:17" ht="15.75" customHeight="1">
      <c r="A212" s="13"/>
      <c r="B212" s="13"/>
      <c r="C212" s="13"/>
      <c r="D212" s="13"/>
      <c r="E212" s="13"/>
      <c r="F212" s="13"/>
      <c r="G212" s="13"/>
      <c r="H212" s="13"/>
      <c r="I212" s="13"/>
      <c r="J212" s="14"/>
      <c r="K212" s="13"/>
      <c r="L212" s="13"/>
      <c r="M212" s="13"/>
      <c r="N212" s="13"/>
      <c r="O212" s="13"/>
      <c r="P212" s="13"/>
      <c r="Q212" s="13"/>
    </row>
    <row r="213" spans="1:17" ht="15.75" customHeight="1">
      <c r="A213" s="13"/>
      <c r="B213" s="13"/>
      <c r="C213" s="13"/>
      <c r="D213" s="13"/>
      <c r="E213" s="13"/>
      <c r="F213" s="13"/>
      <c r="G213" s="13"/>
      <c r="H213" s="13"/>
      <c r="I213" s="13"/>
      <c r="J213" s="14"/>
      <c r="K213" s="13"/>
      <c r="L213" s="13"/>
      <c r="M213" s="13"/>
      <c r="N213" s="13"/>
      <c r="O213" s="13"/>
      <c r="P213" s="13"/>
      <c r="Q213" s="13"/>
    </row>
    <row r="214" spans="1:17" ht="15.75" customHeight="1">
      <c r="A214" s="13"/>
      <c r="B214" s="13"/>
      <c r="C214" s="13"/>
      <c r="D214" s="13"/>
      <c r="E214" s="13"/>
      <c r="F214" s="13"/>
      <c r="G214" s="13"/>
      <c r="H214" s="13"/>
      <c r="I214" s="13"/>
      <c r="J214" s="14"/>
      <c r="K214" s="13"/>
      <c r="L214" s="13"/>
      <c r="M214" s="13"/>
      <c r="N214" s="13"/>
      <c r="O214" s="13"/>
      <c r="P214" s="13"/>
      <c r="Q214" s="13"/>
    </row>
    <row r="215" spans="1:17" ht="15.75" customHeight="1">
      <c r="A215" s="13"/>
      <c r="B215" s="13"/>
      <c r="C215" s="13"/>
      <c r="D215" s="13"/>
      <c r="E215" s="13"/>
      <c r="F215" s="13"/>
      <c r="G215" s="13"/>
      <c r="H215" s="13"/>
      <c r="I215" s="13"/>
      <c r="J215" s="14"/>
      <c r="K215" s="13"/>
      <c r="L215" s="13"/>
      <c r="M215" s="13"/>
      <c r="N215" s="13"/>
      <c r="O215" s="13"/>
      <c r="P215" s="13"/>
      <c r="Q215" s="13"/>
    </row>
    <row r="216" spans="1:17" ht="15.75" customHeight="1">
      <c r="A216" s="13"/>
      <c r="B216" s="13"/>
      <c r="C216" s="13"/>
      <c r="D216" s="13"/>
      <c r="E216" s="13"/>
      <c r="F216" s="13"/>
      <c r="G216" s="13"/>
      <c r="H216" s="13"/>
      <c r="I216" s="13"/>
      <c r="J216" s="14"/>
      <c r="K216" s="13"/>
      <c r="L216" s="13"/>
      <c r="M216" s="13"/>
      <c r="N216" s="13"/>
      <c r="O216" s="13"/>
      <c r="P216" s="13"/>
      <c r="Q216" s="13"/>
    </row>
    <row r="217" spans="1:17" ht="15.75" customHeight="1">
      <c r="A217" s="13"/>
      <c r="B217" s="13"/>
      <c r="C217" s="13"/>
      <c r="D217" s="13"/>
      <c r="E217" s="13"/>
      <c r="F217" s="13"/>
      <c r="G217" s="13"/>
      <c r="H217" s="13"/>
      <c r="I217" s="13"/>
      <c r="J217" s="14"/>
      <c r="K217" s="13"/>
      <c r="L217" s="13"/>
      <c r="M217" s="13"/>
      <c r="N217" s="13"/>
      <c r="O217" s="13"/>
      <c r="P217" s="13"/>
      <c r="Q217" s="13"/>
    </row>
    <row r="218" spans="1:17" ht="15.75" customHeight="1">
      <c r="A218" s="13"/>
      <c r="B218" s="13"/>
      <c r="C218" s="13"/>
      <c r="D218" s="13"/>
      <c r="E218" s="13"/>
      <c r="F218" s="13"/>
      <c r="G218" s="13"/>
      <c r="H218" s="13"/>
      <c r="I218" s="13"/>
      <c r="J218" s="14"/>
      <c r="K218" s="13"/>
      <c r="L218" s="13"/>
      <c r="M218" s="13"/>
      <c r="N218" s="13"/>
      <c r="O218" s="13"/>
      <c r="P218" s="13"/>
      <c r="Q218" s="13"/>
    </row>
    <row r="219" spans="1:17" ht="15.75" customHeight="1">
      <c r="A219" s="13"/>
      <c r="B219" s="13"/>
      <c r="C219" s="13"/>
      <c r="D219" s="13"/>
      <c r="E219" s="13"/>
      <c r="F219" s="13"/>
      <c r="G219" s="13"/>
      <c r="H219" s="13"/>
      <c r="I219" s="13"/>
      <c r="J219" s="14"/>
      <c r="K219" s="13"/>
      <c r="L219" s="13"/>
      <c r="M219" s="13"/>
      <c r="N219" s="13"/>
      <c r="O219" s="13"/>
      <c r="P219" s="13"/>
      <c r="Q219" s="13"/>
    </row>
    <row r="220" spans="1:17" ht="15.75" customHeight="1">
      <c r="A220" s="13"/>
      <c r="B220" s="13"/>
      <c r="C220" s="13"/>
      <c r="D220" s="13"/>
      <c r="E220" s="13"/>
      <c r="F220" s="13"/>
      <c r="G220" s="13"/>
      <c r="H220" s="13"/>
      <c r="I220" s="13"/>
      <c r="J220" s="14"/>
      <c r="K220" s="13"/>
      <c r="L220" s="13"/>
      <c r="M220" s="13"/>
      <c r="N220" s="13"/>
      <c r="O220" s="13"/>
      <c r="P220" s="13"/>
      <c r="Q220" s="13"/>
    </row>
    <row r="221" spans="1:17" ht="15.75" customHeight="1">
      <c r="A221" s="13"/>
      <c r="B221" s="13"/>
      <c r="C221" s="13"/>
      <c r="D221" s="13"/>
      <c r="E221" s="13"/>
      <c r="F221" s="13"/>
      <c r="G221" s="13"/>
      <c r="H221" s="13"/>
      <c r="I221" s="13"/>
      <c r="J221" s="14"/>
      <c r="K221" s="13"/>
      <c r="L221" s="13"/>
      <c r="M221" s="13"/>
      <c r="N221" s="13"/>
      <c r="O221" s="13"/>
      <c r="P221" s="13"/>
      <c r="Q221" s="13"/>
    </row>
    <row r="222" spans="1:17" ht="15.75" customHeight="1">
      <c r="A222" s="13"/>
      <c r="B222" s="13"/>
      <c r="C222" s="13"/>
      <c r="D222" s="13"/>
      <c r="E222" s="13"/>
      <c r="F222" s="13"/>
      <c r="G222" s="13"/>
      <c r="H222" s="13"/>
      <c r="I222" s="13"/>
      <c r="J222" s="14"/>
      <c r="K222" s="13"/>
      <c r="L222" s="13"/>
      <c r="M222" s="13"/>
      <c r="N222" s="13"/>
      <c r="O222" s="13"/>
      <c r="P222" s="13"/>
      <c r="Q222" s="13"/>
    </row>
    <row r="223" spans="1:17" ht="15.75" customHeight="1">
      <c r="A223" s="13"/>
      <c r="B223" s="13"/>
      <c r="C223" s="13"/>
      <c r="D223" s="13"/>
      <c r="E223" s="13"/>
      <c r="F223" s="13"/>
      <c r="G223" s="13"/>
      <c r="H223" s="13"/>
      <c r="I223" s="13"/>
      <c r="J223" s="14"/>
      <c r="K223" s="13"/>
      <c r="L223" s="13"/>
      <c r="M223" s="13"/>
      <c r="N223" s="13"/>
      <c r="O223" s="13"/>
      <c r="P223" s="13"/>
      <c r="Q223" s="13"/>
    </row>
    <row r="224" spans="1:17" ht="15.75" customHeight="1">
      <c r="A224" s="13"/>
      <c r="B224" s="13"/>
      <c r="C224" s="13"/>
      <c r="D224" s="13"/>
      <c r="E224" s="13"/>
      <c r="F224" s="13"/>
      <c r="G224" s="13"/>
      <c r="H224" s="13"/>
      <c r="I224" s="13"/>
      <c r="J224" s="14"/>
      <c r="K224" s="13"/>
      <c r="L224" s="13"/>
      <c r="M224" s="13"/>
      <c r="N224" s="13"/>
      <c r="O224" s="13"/>
      <c r="P224" s="13"/>
      <c r="Q224" s="13"/>
    </row>
    <row r="225" spans="1:17" ht="15.75" customHeight="1">
      <c r="A225" s="13"/>
      <c r="B225" s="13"/>
      <c r="C225" s="13"/>
      <c r="D225" s="13"/>
      <c r="E225" s="13"/>
      <c r="F225" s="13"/>
      <c r="G225" s="13"/>
      <c r="H225" s="13"/>
      <c r="I225" s="13"/>
      <c r="J225" s="14"/>
      <c r="K225" s="13"/>
      <c r="L225" s="13"/>
      <c r="M225" s="13"/>
      <c r="N225" s="13"/>
      <c r="O225" s="13"/>
      <c r="P225" s="13"/>
      <c r="Q225" s="13"/>
    </row>
    <row r="226" spans="1:17" ht="15.75" customHeight="1">
      <c r="A226" s="13"/>
      <c r="B226" s="13"/>
      <c r="C226" s="13"/>
      <c r="D226" s="13"/>
      <c r="E226" s="13"/>
      <c r="F226" s="13"/>
      <c r="G226" s="13"/>
      <c r="H226" s="13"/>
      <c r="I226" s="13"/>
      <c r="J226" s="14"/>
      <c r="K226" s="13"/>
      <c r="L226" s="13"/>
      <c r="M226" s="13"/>
      <c r="N226" s="13"/>
      <c r="O226" s="13"/>
      <c r="P226" s="13"/>
      <c r="Q226" s="13"/>
    </row>
    <row r="227" spans="1:17" ht="15.75" customHeight="1">
      <c r="A227" s="13"/>
      <c r="B227" s="13"/>
      <c r="C227" s="13"/>
      <c r="D227" s="13"/>
      <c r="E227" s="13"/>
      <c r="F227" s="13"/>
      <c r="G227" s="13"/>
      <c r="H227" s="13"/>
      <c r="I227" s="13"/>
      <c r="J227" s="14"/>
      <c r="K227" s="13"/>
      <c r="L227" s="13"/>
      <c r="M227" s="13"/>
      <c r="N227" s="13"/>
      <c r="O227" s="13"/>
      <c r="P227" s="13"/>
      <c r="Q227" s="13"/>
    </row>
    <row r="228" spans="1:17" ht="15.75" customHeight="1">
      <c r="A228" s="13"/>
      <c r="B228" s="13"/>
      <c r="C228" s="13"/>
      <c r="D228" s="13"/>
      <c r="E228" s="13"/>
      <c r="F228" s="13"/>
      <c r="G228" s="13"/>
      <c r="H228" s="13"/>
      <c r="I228" s="13"/>
      <c r="J228" s="14"/>
      <c r="K228" s="13"/>
      <c r="L228" s="13"/>
      <c r="M228" s="13"/>
      <c r="N228" s="13"/>
      <c r="O228" s="13"/>
      <c r="P228" s="13"/>
      <c r="Q228" s="13"/>
    </row>
    <row r="229" spans="1:17" ht="15.75" customHeight="1">
      <c r="A229" s="13"/>
      <c r="B229" s="13"/>
      <c r="C229" s="13"/>
      <c r="D229" s="13"/>
      <c r="E229" s="13"/>
      <c r="F229" s="13"/>
      <c r="G229" s="13"/>
      <c r="H229" s="13"/>
      <c r="I229" s="13"/>
      <c r="J229" s="14"/>
      <c r="K229" s="13"/>
      <c r="L229" s="13"/>
      <c r="M229" s="13"/>
      <c r="N229" s="13"/>
      <c r="O229" s="13"/>
      <c r="P229" s="13"/>
      <c r="Q229" s="13"/>
    </row>
    <row r="230" spans="1:17" ht="15.75" customHeight="1">
      <c r="A230" s="13"/>
      <c r="B230" s="13"/>
      <c r="C230" s="13"/>
      <c r="D230" s="13"/>
      <c r="E230" s="13"/>
      <c r="F230" s="13"/>
      <c r="G230" s="13"/>
      <c r="H230" s="13"/>
      <c r="I230" s="13"/>
      <c r="J230" s="14"/>
      <c r="K230" s="13"/>
      <c r="L230" s="13"/>
      <c r="M230" s="13"/>
      <c r="N230" s="13"/>
      <c r="O230" s="13"/>
      <c r="P230" s="13"/>
      <c r="Q230" s="13"/>
    </row>
    <row r="231" spans="1:17" ht="15.75" customHeight="1">
      <c r="A231" s="13"/>
      <c r="B231" s="13"/>
      <c r="C231" s="13"/>
      <c r="D231" s="13"/>
      <c r="E231" s="13"/>
      <c r="F231" s="13"/>
      <c r="G231" s="13"/>
      <c r="H231" s="13"/>
      <c r="I231" s="13"/>
      <c r="J231" s="14"/>
      <c r="K231" s="13"/>
      <c r="L231" s="13"/>
      <c r="M231" s="13"/>
      <c r="N231" s="13"/>
      <c r="O231" s="13"/>
      <c r="P231" s="13"/>
      <c r="Q231" s="13"/>
    </row>
    <row r="232" spans="1:17" ht="15.75" customHeight="1">
      <c r="A232" s="13"/>
      <c r="B232" s="13"/>
      <c r="C232" s="13"/>
      <c r="D232" s="13"/>
      <c r="E232" s="13"/>
      <c r="F232" s="13"/>
      <c r="G232" s="13"/>
      <c r="H232" s="13"/>
      <c r="I232" s="13"/>
      <c r="J232" s="14"/>
      <c r="K232" s="13"/>
      <c r="L232" s="13"/>
      <c r="M232" s="13"/>
      <c r="N232" s="13"/>
      <c r="O232" s="13"/>
      <c r="P232" s="13"/>
      <c r="Q232" s="13"/>
    </row>
    <row r="233" spans="1:17" ht="15.75" customHeight="1">
      <c r="A233" s="13"/>
      <c r="B233" s="13"/>
      <c r="C233" s="13"/>
      <c r="D233" s="13"/>
      <c r="E233" s="13"/>
      <c r="F233" s="13"/>
      <c r="G233" s="13"/>
      <c r="H233" s="13"/>
      <c r="I233" s="13"/>
      <c r="J233" s="14"/>
      <c r="K233" s="13"/>
      <c r="L233" s="13"/>
      <c r="M233" s="13"/>
      <c r="N233" s="13"/>
      <c r="O233" s="13"/>
      <c r="P233" s="13"/>
      <c r="Q233" s="13"/>
    </row>
    <row r="234" spans="1:17" ht="15.75" customHeight="1">
      <c r="A234" s="13"/>
      <c r="B234" s="13"/>
      <c r="C234" s="13"/>
      <c r="D234" s="13"/>
      <c r="E234" s="13"/>
      <c r="F234" s="13"/>
      <c r="G234" s="13"/>
      <c r="H234" s="13"/>
      <c r="I234" s="13"/>
      <c r="J234" s="14"/>
      <c r="K234" s="13"/>
      <c r="L234" s="13"/>
      <c r="M234" s="13"/>
      <c r="N234" s="13"/>
      <c r="O234" s="13"/>
      <c r="P234" s="13"/>
      <c r="Q234" s="13"/>
    </row>
    <row r="235" spans="1:17" ht="15.75" customHeight="1">
      <c r="A235" s="13"/>
      <c r="B235" s="13"/>
      <c r="C235" s="13"/>
      <c r="D235" s="13"/>
      <c r="E235" s="13"/>
      <c r="F235" s="13"/>
      <c r="G235" s="13"/>
      <c r="H235" s="13"/>
      <c r="I235" s="13"/>
      <c r="J235" s="14"/>
      <c r="K235" s="13"/>
      <c r="L235" s="13"/>
      <c r="M235" s="13"/>
      <c r="N235" s="13"/>
      <c r="O235" s="13"/>
      <c r="P235" s="13"/>
      <c r="Q235" s="13"/>
    </row>
    <row r="236" spans="1:17" ht="15.75" customHeight="1">
      <c r="A236" s="13"/>
      <c r="B236" s="13"/>
      <c r="C236" s="13"/>
      <c r="D236" s="13"/>
      <c r="E236" s="13"/>
      <c r="F236" s="13"/>
      <c r="G236" s="13"/>
      <c r="H236" s="13"/>
      <c r="I236" s="13"/>
      <c r="J236" s="14"/>
      <c r="K236" s="13"/>
      <c r="L236" s="13"/>
      <c r="M236" s="13"/>
      <c r="N236" s="13"/>
      <c r="O236" s="13"/>
      <c r="P236" s="13"/>
      <c r="Q236" s="13"/>
    </row>
    <row r="237" spans="1:17" ht="15.75" customHeight="1">
      <c r="A237" s="13"/>
      <c r="B237" s="13"/>
      <c r="C237" s="13"/>
      <c r="D237" s="13"/>
      <c r="E237" s="13"/>
      <c r="F237" s="13"/>
      <c r="G237" s="13"/>
      <c r="H237" s="13"/>
      <c r="I237" s="13"/>
      <c r="J237" s="14"/>
      <c r="K237" s="13"/>
      <c r="L237" s="13"/>
      <c r="M237" s="13"/>
      <c r="N237" s="13"/>
      <c r="O237" s="13"/>
      <c r="P237" s="13"/>
      <c r="Q237" s="13"/>
    </row>
    <row r="238" spans="1:17" ht="15.75" customHeight="1">
      <c r="A238" s="13"/>
      <c r="B238" s="13"/>
      <c r="C238" s="13"/>
      <c r="D238" s="13"/>
      <c r="E238" s="13"/>
      <c r="F238" s="13"/>
      <c r="G238" s="13"/>
      <c r="H238" s="13"/>
      <c r="I238" s="13"/>
      <c r="J238" s="14"/>
      <c r="K238" s="13"/>
      <c r="L238" s="13"/>
      <c r="M238" s="13"/>
      <c r="N238" s="13"/>
      <c r="O238" s="13"/>
      <c r="P238" s="13"/>
      <c r="Q238" s="13"/>
    </row>
    <row r="239" spans="1:17" ht="15.75" customHeight="1">
      <c r="A239" s="13"/>
      <c r="B239" s="13"/>
      <c r="C239" s="13"/>
      <c r="D239" s="13"/>
      <c r="E239" s="13"/>
      <c r="F239" s="13"/>
      <c r="G239" s="13"/>
      <c r="H239" s="13"/>
      <c r="I239" s="13"/>
      <c r="J239" s="14"/>
      <c r="K239" s="13"/>
      <c r="L239" s="13"/>
      <c r="M239" s="13"/>
      <c r="N239" s="13"/>
      <c r="O239" s="13"/>
      <c r="P239" s="13"/>
      <c r="Q239" s="13"/>
    </row>
    <row r="240" spans="1:17" ht="15.75" customHeight="1">
      <c r="A240" s="13"/>
      <c r="B240" s="13"/>
      <c r="C240" s="13"/>
      <c r="D240" s="13"/>
      <c r="E240" s="13"/>
      <c r="F240" s="13"/>
      <c r="G240" s="13"/>
      <c r="H240" s="13"/>
      <c r="I240" s="13"/>
      <c r="J240" s="14"/>
      <c r="K240" s="13"/>
      <c r="L240" s="13"/>
      <c r="M240" s="13"/>
      <c r="N240" s="13"/>
      <c r="O240" s="13"/>
      <c r="P240" s="13"/>
      <c r="Q240" s="13"/>
    </row>
    <row r="241" spans="1:17" ht="15.75" customHeight="1">
      <c r="A241" s="13"/>
      <c r="B241" s="13"/>
      <c r="C241" s="13"/>
      <c r="D241" s="13"/>
      <c r="E241" s="13"/>
      <c r="F241" s="13"/>
      <c r="G241" s="13"/>
      <c r="H241" s="13"/>
      <c r="I241" s="13"/>
      <c r="J241" s="14"/>
      <c r="K241" s="13"/>
      <c r="L241" s="13"/>
      <c r="M241" s="13"/>
      <c r="N241" s="13"/>
      <c r="O241" s="13"/>
      <c r="P241" s="13"/>
      <c r="Q241" s="13"/>
    </row>
    <row r="242" spans="1:17" ht="15.75" customHeight="1">
      <c r="A242" s="13"/>
      <c r="B242" s="13"/>
      <c r="C242" s="13"/>
      <c r="D242" s="13"/>
      <c r="E242" s="13"/>
      <c r="F242" s="13"/>
      <c r="G242" s="13"/>
      <c r="H242" s="13"/>
      <c r="I242" s="13"/>
      <c r="J242" s="14"/>
      <c r="K242" s="13"/>
      <c r="L242" s="13"/>
      <c r="M242" s="13"/>
      <c r="N242" s="13"/>
      <c r="O242" s="13"/>
      <c r="P242" s="13"/>
      <c r="Q242" s="13"/>
    </row>
    <row r="243" spans="1:17" ht="15.75" customHeight="1">
      <c r="A243" s="13"/>
      <c r="B243" s="13"/>
      <c r="C243" s="13"/>
      <c r="D243" s="13"/>
      <c r="E243" s="13"/>
      <c r="F243" s="13"/>
      <c r="G243" s="13"/>
      <c r="H243" s="13"/>
      <c r="I243" s="13"/>
      <c r="J243" s="14"/>
      <c r="K243" s="13"/>
      <c r="L243" s="13"/>
      <c r="M243" s="13"/>
      <c r="N243" s="13"/>
      <c r="O243" s="13"/>
      <c r="P243" s="13"/>
      <c r="Q243" s="13"/>
    </row>
    <row r="244" spans="1:17" ht="15.75" customHeight="1">
      <c r="A244" s="13"/>
      <c r="B244" s="13"/>
      <c r="C244" s="13"/>
      <c r="D244" s="13"/>
      <c r="E244" s="13"/>
      <c r="F244" s="13"/>
      <c r="G244" s="13"/>
      <c r="H244" s="13"/>
      <c r="I244" s="13"/>
      <c r="J244" s="14"/>
      <c r="K244" s="13"/>
      <c r="L244" s="13"/>
      <c r="M244" s="13"/>
      <c r="N244" s="13"/>
      <c r="O244" s="13"/>
      <c r="P244" s="13"/>
      <c r="Q244" s="13"/>
    </row>
    <row r="245" spans="1:17" ht="15.75" customHeight="1">
      <c r="A245" s="13"/>
      <c r="B245" s="13"/>
      <c r="C245" s="13"/>
      <c r="D245" s="13"/>
      <c r="E245" s="13"/>
      <c r="F245" s="13"/>
      <c r="G245" s="13"/>
      <c r="H245" s="13"/>
      <c r="I245" s="13"/>
      <c r="J245" s="14"/>
      <c r="K245" s="13"/>
      <c r="L245" s="13"/>
      <c r="M245" s="13"/>
      <c r="N245" s="13"/>
      <c r="O245" s="13"/>
      <c r="P245" s="13"/>
      <c r="Q245" s="13"/>
    </row>
    <row r="246" spans="1:17" ht="15.75" customHeight="1">
      <c r="A246" s="13"/>
      <c r="B246" s="13"/>
      <c r="C246" s="13"/>
      <c r="D246" s="13"/>
      <c r="E246" s="13"/>
      <c r="F246" s="13"/>
      <c r="G246" s="13"/>
      <c r="H246" s="13"/>
      <c r="I246" s="13"/>
      <c r="J246" s="14"/>
      <c r="K246" s="13"/>
      <c r="L246" s="13"/>
      <c r="M246" s="13"/>
      <c r="N246" s="13"/>
      <c r="O246" s="13"/>
      <c r="P246" s="13"/>
      <c r="Q246" s="13"/>
    </row>
    <row r="247" spans="1:17" ht="15.75" customHeight="1">
      <c r="A247" s="13"/>
      <c r="B247" s="13"/>
      <c r="C247" s="13"/>
      <c r="D247" s="13"/>
      <c r="E247" s="13"/>
      <c r="F247" s="13"/>
      <c r="G247" s="13"/>
      <c r="H247" s="13"/>
      <c r="I247" s="13"/>
      <c r="J247" s="14"/>
      <c r="K247" s="13"/>
      <c r="L247" s="13"/>
      <c r="M247" s="13"/>
      <c r="N247" s="13"/>
      <c r="O247" s="13"/>
      <c r="P247" s="13"/>
      <c r="Q247" s="13"/>
    </row>
    <row r="248" spans="1:17" ht="15.75" customHeight="1">
      <c r="A248" s="13"/>
      <c r="B248" s="13"/>
      <c r="C248" s="13"/>
      <c r="D248" s="13"/>
      <c r="E248" s="13"/>
      <c r="F248" s="13"/>
      <c r="G248" s="13"/>
      <c r="H248" s="13"/>
      <c r="I248" s="13"/>
      <c r="J248" s="14"/>
      <c r="K248" s="13"/>
      <c r="L248" s="13"/>
      <c r="M248" s="13"/>
      <c r="N248" s="13"/>
      <c r="O248" s="13"/>
      <c r="P248" s="13"/>
      <c r="Q248" s="13"/>
    </row>
    <row r="249" spans="1:17" ht="15.75" customHeight="1">
      <c r="A249" s="13"/>
      <c r="B249" s="13"/>
      <c r="C249" s="13"/>
      <c r="D249" s="13"/>
      <c r="E249" s="13"/>
      <c r="F249" s="13"/>
      <c r="G249" s="13"/>
      <c r="H249" s="13"/>
      <c r="I249" s="13"/>
      <c r="J249" s="14"/>
      <c r="K249" s="13"/>
      <c r="L249" s="13"/>
      <c r="M249" s="13"/>
      <c r="N249" s="13"/>
      <c r="O249" s="13"/>
      <c r="P249" s="13"/>
      <c r="Q249" s="13"/>
    </row>
    <row r="250" spans="1:17" ht="15.75" customHeight="1">
      <c r="A250" s="13"/>
      <c r="B250" s="13"/>
      <c r="C250" s="13"/>
      <c r="D250" s="13"/>
      <c r="E250" s="13"/>
      <c r="F250" s="13"/>
      <c r="G250" s="13"/>
      <c r="H250" s="13"/>
      <c r="I250" s="13"/>
      <c r="J250" s="14"/>
      <c r="K250" s="13"/>
      <c r="L250" s="13"/>
      <c r="M250" s="13"/>
      <c r="N250" s="13"/>
      <c r="O250" s="13"/>
      <c r="P250" s="13"/>
      <c r="Q250" s="13"/>
    </row>
    <row r="251" spans="1:17" ht="15.75" customHeight="1">
      <c r="A251" s="13"/>
      <c r="B251" s="13"/>
      <c r="C251" s="13"/>
      <c r="D251" s="13"/>
      <c r="E251" s="13"/>
      <c r="F251" s="13"/>
      <c r="G251" s="13"/>
      <c r="H251" s="13"/>
      <c r="I251" s="13"/>
      <c r="J251" s="14"/>
      <c r="K251" s="13"/>
      <c r="L251" s="13"/>
      <c r="M251" s="13"/>
      <c r="N251" s="13"/>
      <c r="O251" s="13"/>
      <c r="P251" s="13"/>
      <c r="Q251" s="13"/>
    </row>
    <row r="252" spans="1:17" ht="15.75" customHeight="1">
      <c r="A252" s="13"/>
      <c r="B252" s="13"/>
      <c r="C252" s="13"/>
      <c r="D252" s="13"/>
      <c r="E252" s="13"/>
      <c r="F252" s="13"/>
      <c r="G252" s="13"/>
      <c r="H252" s="13"/>
      <c r="I252" s="13"/>
      <c r="J252" s="14"/>
      <c r="K252" s="13"/>
      <c r="L252" s="13"/>
      <c r="M252" s="13"/>
      <c r="N252" s="13"/>
      <c r="O252" s="13"/>
      <c r="P252" s="13"/>
      <c r="Q252" s="13"/>
    </row>
    <row r="253" spans="1:17" ht="15.75" customHeight="1">
      <c r="A253" s="13"/>
      <c r="B253" s="13"/>
      <c r="C253" s="13"/>
      <c r="D253" s="13"/>
      <c r="E253" s="13"/>
      <c r="F253" s="13"/>
      <c r="G253" s="13"/>
      <c r="H253" s="13"/>
      <c r="I253" s="13"/>
      <c r="J253" s="14"/>
      <c r="K253" s="13"/>
      <c r="L253" s="13"/>
      <c r="M253" s="13"/>
      <c r="N253" s="13"/>
      <c r="O253" s="13"/>
      <c r="P253" s="13"/>
      <c r="Q253" s="13"/>
    </row>
    <row r="254" spans="1:17" ht="15.75" customHeight="1">
      <c r="A254" s="13"/>
      <c r="B254" s="13"/>
      <c r="C254" s="13"/>
      <c r="D254" s="13"/>
      <c r="E254" s="13"/>
      <c r="F254" s="13"/>
      <c r="G254" s="13"/>
      <c r="H254" s="13"/>
      <c r="I254" s="13"/>
      <c r="J254" s="14"/>
      <c r="K254" s="13"/>
      <c r="L254" s="13"/>
      <c r="M254" s="13"/>
      <c r="N254" s="13"/>
      <c r="O254" s="13"/>
      <c r="P254" s="13"/>
      <c r="Q254" s="13"/>
    </row>
    <row r="255" spans="1:17" ht="15.75" customHeight="1">
      <c r="A255" s="13"/>
      <c r="B255" s="13"/>
      <c r="C255" s="13"/>
      <c r="D255" s="13"/>
      <c r="E255" s="13"/>
      <c r="F255" s="13"/>
      <c r="G255" s="13"/>
      <c r="H255" s="13"/>
      <c r="I255" s="13"/>
      <c r="J255" s="14"/>
      <c r="K255" s="13"/>
      <c r="L255" s="13"/>
      <c r="M255" s="13"/>
      <c r="N255" s="13"/>
      <c r="O255" s="13"/>
      <c r="P255" s="13"/>
      <c r="Q255" s="13"/>
    </row>
    <row r="256" spans="1:17" ht="15.75" customHeight="1">
      <c r="A256" s="13"/>
      <c r="B256" s="13"/>
      <c r="C256" s="13"/>
      <c r="D256" s="13"/>
      <c r="E256" s="13"/>
      <c r="F256" s="13"/>
      <c r="G256" s="13"/>
      <c r="H256" s="13"/>
      <c r="I256" s="13"/>
      <c r="J256" s="14"/>
      <c r="K256" s="13"/>
      <c r="L256" s="13"/>
      <c r="M256" s="13"/>
      <c r="N256" s="13"/>
      <c r="O256" s="13"/>
      <c r="P256" s="13"/>
      <c r="Q256" s="13"/>
    </row>
    <row r="257" spans="1:17" ht="15.75" customHeight="1">
      <c r="A257" s="13"/>
      <c r="B257" s="13"/>
      <c r="C257" s="13"/>
      <c r="D257" s="13"/>
      <c r="E257" s="13"/>
      <c r="F257" s="13"/>
      <c r="G257" s="13"/>
      <c r="H257" s="13"/>
      <c r="I257" s="13"/>
      <c r="J257" s="14"/>
      <c r="K257" s="13"/>
      <c r="L257" s="13"/>
      <c r="M257" s="13"/>
      <c r="N257" s="13"/>
      <c r="O257" s="13"/>
      <c r="P257" s="13"/>
      <c r="Q257" s="13"/>
    </row>
    <row r="258" spans="1:17" ht="15.75" customHeight="1">
      <c r="A258" s="13"/>
      <c r="B258" s="13"/>
      <c r="C258" s="13"/>
      <c r="D258" s="13"/>
      <c r="E258" s="13"/>
      <c r="F258" s="13"/>
      <c r="G258" s="13"/>
      <c r="H258" s="13"/>
      <c r="I258" s="13"/>
      <c r="J258" s="14"/>
      <c r="K258" s="13"/>
      <c r="L258" s="13"/>
      <c r="M258" s="13"/>
      <c r="N258" s="13"/>
      <c r="O258" s="13"/>
      <c r="P258" s="13"/>
      <c r="Q258" s="13"/>
    </row>
    <row r="259" spans="1:17" ht="15.75" customHeight="1">
      <c r="A259" s="13"/>
      <c r="B259" s="13"/>
      <c r="C259" s="13"/>
      <c r="D259" s="13"/>
      <c r="E259" s="13"/>
      <c r="F259" s="13"/>
      <c r="G259" s="13"/>
      <c r="H259" s="13"/>
      <c r="I259" s="13"/>
      <c r="J259" s="14"/>
      <c r="K259" s="13"/>
      <c r="L259" s="13"/>
      <c r="M259" s="13"/>
      <c r="N259" s="13"/>
      <c r="O259" s="13"/>
      <c r="P259" s="13"/>
      <c r="Q259" s="13"/>
    </row>
    <row r="260" spans="1:17" ht="15.75" customHeight="1">
      <c r="A260" s="13"/>
      <c r="B260" s="13"/>
      <c r="C260" s="13"/>
      <c r="D260" s="13"/>
      <c r="E260" s="13"/>
      <c r="F260" s="13"/>
      <c r="G260" s="13"/>
      <c r="H260" s="13"/>
      <c r="I260" s="13"/>
      <c r="J260" s="14"/>
      <c r="K260" s="13"/>
      <c r="L260" s="13"/>
      <c r="M260" s="13"/>
      <c r="N260" s="13"/>
      <c r="O260" s="13"/>
      <c r="P260" s="13"/>
      <c r="Q260" s="13"/>
    </row>
    <row r="261" spans="1:17" ht="15.75" customHeight="1">
      <c r="A261" s="13"/>
      <c r="B261" s="13"/>
      <c r="C261" s="13"/>
      <c r="D261" s="13"/>
      <c r="E261" s="13"/>
      <c r="F261" s="13"/>
      <c r="G261" s="13"/>
      <c r="H261" s="13"/>
      <c r="I261" s="13"/>
      <c r="J261" s="14"/>
      <c r="K261" s="13"/>
      <c r="L261" s="13"/>
      <c r="M261" s="13"/>
      <c r="N261" s="13"/>
      <c r="O261" s="13"/>
      <c r="P261" s="13"/>
      <c r="Q261" s="13"/>
    </row>
    <row r="262" spans="1:17" ht="15.75" customHeight="1">
      <c r="A262" s="13"/>
      <c r="B262" s="13"/>
      <c r="C262" s="13"/>
      <c r="D262" s="13"/>
      <c r="E262" s="13"/>
      <c r="F262" s="13"/>
      <c r="G262" s="13"/>
      <c r="H262" s="13"/>
      <c r="I262" s="13"/>
      <c r="J262" s="14"/>
      <c r="K262" s="13"/>
      <c r="L262" s="13"/>
      <c r="M262" s="13"/>
      <c r="N262" s="13"/>
      <c r="O262" s="13"/>
      <c r="P262" s="13"/>
      <c r="Q262" s="13"/>
    </row>
    <row r="263" spans="1:17" ht="15.75" customHeight="1">
      <c r="A263" s="13"/>
      <c r="B263" s="13"/>
      <c r="C263" s="13"/>
      <c r="D263" s="13"/>
      <c r="E263" s="13"/>
      <c r="F263" s="13"/>
      <c r="G263" s="13"/>
      <c r="H263" s="13"/>
      <c r="I263" s="13"/>
      <c r="J263" s="14"/>
      <c r="K263" s="13"/>
      <c r="L263" s="13"/>
      <c r="M263" s="13"/>
      <c r="N263" s="13"/>
      <c r="O263" s="13"/>
      <c r="P263" s="13"/>
      <c r="Q263" s="13"/>
    </row>
    <row r="264" spans="1:17" ht="15.75" customHeight="1">
      <c r="A264" s="13"/>
      <c r="B264" s="13"/>
      <c r="C264" s="13"/>
      <c r="D264" s="13"/>
      <c r="E264" s="13"/>
      <c r="F264" s="13"/>
      <c r="G264" s="13"/>
      <c r="H264" s="13"/>
      <c r="I264" s="13"/>
      <c r="J264" s="14"/>
      <c r="K264" s="13"/>
      <c r="L264" s="13"/>
      <c r="M264" s="13"/>
      <c r="N264" s="13"/>
      <c r="O264" s="13"/>
      <c r="P264" s="13"/>
      <c r="Q264" s="13"/>
    </row>
    <row r="265" spans="1:17" ht="15.75" customHeight="1">
      <c r="A265" s="13"/>
      <c r="B265" s="13"/>
      <c r="C265" s="13"/>
      <c r="D265" s="13"/>
      <c r="E265" s="13"/>
      <c r="F265" s="13"/>
      <c r="G265" s="13"/>
      <c r="H265" s="13"/>
      <c r="I265" s="13"/>
      <c r="J265" s="14"/>
      <c r="K265" s="13"/>
      <c r="L265" s="13"/>
      <c r="M265" s="13"/>
      <c r="N265" s="13"/>
      <c r="O265" s="13"/>
      <c r="P265" s="13"/>
      <c r="Q265" s="13"/>
    </row>
    <row r="266" spans="1:17" ht="15.75" customHeight="1">
      <c r="A266" s="13"/>
      <c r="B266" s="13"/>
      <c r="C266" s="13"/>
      <c r="D266" s="13"/>
      <c r="E266" s="13"/>
      <c r="F266" s="13"/>
      <c r="G266" s="13"/>
      <c r="H266" s="13"/>
      <c r="I266" s="13"/>
      <c r="J266" s="14"/>
      <c r="K266" s="13"/>
      <c r="L266" s="13"/>
      <c r="M266" s="13"/>
      <c r="N266" s="13"/>
      <c r="O266" s="13"/>
      <c r="P266" s="13"/>
      <c r="Q266" s="13"/>
    </row>
    <row r="267" spans="1:17" ht="15.75" customHeight="1">
      <c r="A267" s="13"/>
      <c r="B267" s="13"/>
      <c r="C267" s="13"/>
      <c r="D267" s="13"/>
      <c r="E267" s="13"/>
      <c r="F267" s="13"/>
      <c r="G267" s="13"/>
      <c r="H267" s="13"/>
      <c r="I267" s="13"/>
      <c r="J267" s="14"/>
      <c r="K267" s="13"/>
      <c r="L267" s="13"/>
      <c r="M267" s="13"/>
      <c r="N267" s="13"/>
      <c r="O267" s="13"/>
      <c r="P267" s="13"/>
      <c r="Q267" s="13"/>
    </row>
    <row r="268" spans="1:17" ht="15.75" customHeight="1">
      <c r="A268" s="13"/>
      <c r="B268" s="13"/>
      <c r="C268" s="13"/>
      <c r="D268" s="13"/>
      <c r="E268" s="13"/>
      <c r="F268" s="13"/>
      <c r="G268" s="13"/>
      <c r="H268" s="13"/>
      <c r="I268" s="13"/>
      <c r="J268" s="14"/>
      <c r="K268" s="13"/>
      <c r="L268" s="13"/>
      <c r="M268" s="13"/>
      <c r="N268" s="13"/>
      <c r="O268" s="13"/>
      <c r="P268" s="13"/>
      <c r="Q268" s="13"/>
    </row>
    <row r="269" spans="1:17" ht="15.75" customHeight="1">
      <c r="A269" s="13"/>
      <c r="B269" s="13"/>
      <c r="C269" s="13"/>
      <c r="D269" s="13"/>
      <c r="E269" s="13"/>
      <c r="F269" s="13"/>
      <c r="G269" s="13"/>
      <c r="H269" s="13"/>
      <c r="I269" s="13"/>
      <c r="J269" s="14"/>
      <c r="K269" s="13"/>
      <c r="L269" s="13"/>
      <c r="M269" s="13"/>
      <c r="N269" s="13"/>
      <c r="O269" s="13"/>
      <c r="P269" s="13"/>
      <c r="Q269" s="13"/>
    </row>
    <row r="270" spans="1:17" ht="15.75" customHeight="1">
      <c r="A270" s="13"/>
      <c r="B270" s="13"/>
      <c r="C270" s="13"/>
      <c r="D270" s="13"/>
      <c r="E270" s="13"/>
      <c r="F270" s="13"/>
      <c r="G270" s="13"/>
      <c r="H270" s="13"/>
      <c r="I270" s="13"/>
      <c r="J270" s="14"/>
      <c r="K270" s="13"/>
      <c r="L270" s="13"/>
      <c r="M270" s="13"/>
      <c r="N270" s="13"/>
      <c r="O270" s="13"/>
      <c r="P270" s="13"/>
      <c r="Q270" s="13"/>
    </row>
    <row r="271" spans="1:17" ht="15.75" customHeight="1">
      <c r="A271" s="13"/>
      <c r="B271" s="13"/>
      <c r="C271" s="13"/>
      <c r="D271" s="13"/>
      <c r="E271" s="13"/>
      <c r="F271" s="13"/>
      <c r="G271" s="13"/>
      <c r="H271" s="13"/>
      <c r="I271" s="13"/>
      <c r="J271" s="14"/>
      <c r="K271" s="13"/>
      <c r="L271" s="13"/>
      <c r="M271" s="13"/>
      <c r="N271" s="13"/>
      <c r="O271" s="13"/>
      <c r="P271" s="13"/>
      <c r="Q271" s="13"/>
    </row>
    <row r="272" spans="1:1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sheetData>
  <mergeCells count="3">
    <mergeCell ref="B1:B2"/>
    <mergeCell ref="C1:G2"/>
    <mergeCell ref="C3:G3"/>
  </mergeCells>
  <pageMargins left="0.70866141732283472" right="0.70866141732283472" top="0.74803149606299213" bottom="0.74803149606299213" header="0" footer="0"/>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9546-D65C-45EF-8C88-C488AF32E7FF}">
  <dimension ref="A1:Z1000"/>
  <sheetViews>
    <sheetView showGridLines="0" zoomScale="85" zoomScaleNormal="85" workbookViewId="0">
      <selection activeCell="C24" sqref="C24"/>
    </sheetView>
  </sheetViews>
  <sheetFormatPr baseColWidth="10" defaultColWidth="12.59765625" defaultRowHeight="15" customHeight="1"/>
  <cols>
    <col min="1" max="1" width="23.69921875" style="92" customWidth="1"/>
    <col min="2" max="2" width="5.09765625" style="92" customWidth="1"/>
    <col min="3" max="12" width="11.09765625" style="92" customWidth="1"/>
    <col min="13" max="14" width="5.09765625" style="92" customWidth="1"/>
    <col min="15" max="15" width="3.59765625" style="92" hidden="1" customWidth="1"/>
    <col min="16" max="16" width="28.5" style="92" hidden="1" customWidth="1"/>
    <col min="17" max="17" width="15" style="92" hidden="1" customWidth="1"/>
    <col min="18" max="18" width="6.3984375" style="92" hidden="1" customWidth="1"/>
    <col min="19" max="21" width="11.09765625" style="92" hidden="1" customWidth="1"/>
    <col min="22" max="26" width="11.09765625" style="92" customWidth="1"/>
    <col min="27" max="16384" width="12.59765625" style="92"/>
  </cols>
  <sheetData>
    <row r="1" spans="1:26" ht="14.25" customHeight="1">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15" customHeight="1">
      <c r="A2" s="91"/>
      <c r="B2" s="91"/>
      <c r="C2" s="91"/>
      <c r="D2" s="91"/>
      <c r="E2" s="91"/>
      <c r="F2" s="91"/>
      <c r="G2" s="91"/>
      <c r="H2" s="91"/>
      <c r="I2" s="91"/>
      <c r="J2" s="91"/>
      <c r="K2" s="91"/>
      <c r="L2" s="91"/>
      <c r="M2" s="91"/>
      <c r="N2" s="91"/>
      <c r="O2" s="91"/>
      <c r="P2" s="91"/>
      <c r="Q2" s="91"/>
      <c r="R2" s="91"/>
      <c r="S2" s="91"/>
      <c r="T2" s="91"/>
      <c r="U2" s="91"/>
      <c r="V2" s="91"/>
      <c r="W2" s="91"/>
      <c r="X2" s="91"/>
      <c r="Y2" s="91"/>
      <c r="Z2" s="91"/>
    </row>
    <row r="3" spans="1:26" ht="15" customHeight="1">
      <c r="A3" s="91"/>
      <c r="B3" s="91"/>
      <c r="C3" s="91"/>
      <c r="D3" s="91"/>
      <c r="E3" s="91"/>
      <c r="F3" s="104" t="s">
        <v>142</v>
      </c>
      <c r="G3" s="105"/>
      <c r="H3" s="105"/>
      <c r="I3" s="105"/>
      <c r="J3" s="105"/>
      <c r="K3" s="105"/>
      <c r="L3" s="105"/>
      <c r="M3" s="91"/>
      <c r="N3" s="91"/>
      <c r="O3" s="91"/>
      <c r="P3" s="91"/>
      <c r="Q3" s="91"/>
      <c r="R3" s="91"/>
      <c r="S3" s="91"/>
      <c r="T3" s="91"/>
      <c r="U3" s="91"/>
      <c r="V3" s="91"/>
      <c r="W3" s="91"/>
      <c r="X3" s="91"/>
      <c r="Y3" s="91"/>
      <c r="Z3" s="91"/>
    </row>
    <row r="4" spans="1:26" ht="15" customHeight="1">
      <c r="A4" s="91"/>
      <c r="B4" s="91"/>
      <c r="C4" s="91"/>
      <c r="D4" s="91"/>
      <c r="E4" s="91"/>
      <c r="F4" s="104" t="s">
        <v>143</v>
      </c>
      <c r="G4" s="105"/>
      <c r="H4" s="105"/>
      <c r="I4" s="105"/>
      <c r="J4" s="105"/>
      <c r="K4" s="105"/>
      <c r="L4" s="105"/>
      <c r="M4" s="91"/>
      <c r="N4" s="91"/>
      <c r="O4" s="91"/>
      <c r="P4" s="91"/>
      <c r="Q4" s="91"/>
      <c r="R4" s="91"/>
      <c r="S4" s="91"/>
      <c r="T4" s="91"/>
      <c r="U4" s="91"/>
      <c r="V4" s="91"/>
      <c r="W4" s="91"/>
      <c r="X4" s="91"/>
      <c r="Y4" s="91"/>
      <c r="Z4" s="91"/>
    </row>
    <row r="5" spans="1:26" ht="15" customHeight="1">
      <c r="A5" s="91"/>
      <c r="B5" s="91"/>
      <c r="C5" s="91"/>
      <c r="D5" s="91"/>
      <c r="E5" s="91"/>
      <c r="F5" s="104" t="s">
        <v>144</v>
      </c>
      <c r="G5" s="105"/>
      <c r="H5" s="105"/>
      <c r="I5" s="105"/>
      <c r="J5" s="105"/>
      <c r="K5" s="105"/>
      <c r="L5" s="105"/>
      <c r="M5" s="91"/>
      <c r="N5" s="91"/>
      <c r="O5" s="91"/>
      <c r="P5" s="91"/>
      <c r="Q5" s="91"/>
      <c r="R5" s="91"/>
      <c r="S5" s="91"/>
      <c r="T5" s="91"/>
      <c r="U5" s="91"/>
      <c r="V5" s="91"/>
      <c r="W5" s="91"/>
      <c r="X5" s="91"/>
      <c r="Y5" s="91"/>
      <c r="Z5" s="91"/>
    </row>
    <row r="6" spans="1:26" ht="15" customHeight="1">
      <c r="A6" s="91"/>
      <c r="B6" s="91"/>
      <c r="C6" s="91"/>
      <c r="D6" s="91"/>
      <c r="E6" s="91"/>
      <c r="F6" s="104" t="s">
        <v>211</v>
      </c>
      <c r="G6" s="105"/>
      <c r="H6" s="105"/>
      <c r="I6" s="105"/>
      <c r="J6" s="105"/>
      <c r="K6" s="105"/>
      <c r="L6" s="105"/>
      <c r="M6" s="91"/>
      <c r="N6" s="91"/>
      <c r="O6" s="91"/>
      <c r="P6" s="91"/>
      <c r="Q6" s="91"/>
      <c r="R6" s="91"/>
      <c r="S6" s="91"/>
      <c r="T6" s="91"/>
      <c r="U6" s="91"/>
      <c r="V6" s="91"/>
      <c r="W6" s="91"/>
      <c r="X6" s="91"/>
      <c r="Y6" s="91"/>
      <c r="Z6" s="91"/>
    </row>
    <row r="7" spans="1:26" ht="14.25" customHeight="1" thickBot="1">
      <c r="A7" s="93"/>
      <c r="B7" s="93"/>
      <c r="C7" s="93"/>
      <c r="D7" s="93"/>
      <c r="E7" s="93"/>
      <c r="F7" s="93"/>
      <c r="G7" s="93"/>
      <c r="H7" s="93"/>
      <c r="I7" s="93"/>
      <c r="J7" s="93"/>
      <c r="K7" s="93"/>
      <c r="L7" s="93"/>
      <c r="M7" s="93"/>
      <c r="N7" s="93"/>
      <c r="O7" s="91"/>
      <c r="P7" s="94" t="s">
        <v>145</v>
      </c>
      <c r="Q7" s="94" t="s">
        <v>146</v>
      </c>
      <c r="R7" s="94" t="s">
        <v>147</v>
      </c>
      <c r="S7" s="91"/>
      <c r="T7" s="91"/>
      <c r="U7" s="91"/>
      <c r="V7" s="91"/>
      <c r="W7" s="91"/>
      <c r="X7" s="91"/>
      <c r="Y7" s="91"/>
      <c r="Z7" s="91"/>
    </row>
    <row r="8" spans="1:26" ht="14.25" customHeight="1" thickTop="1">
      <c r="A8" s="93"/>
      <c r="B8" s="93"/>
      <c r="C8" s="93"/>
      <c r="D8" s="93"/>
      <c r="E8" s="93"/>
      <c r="F8" s="93"/>
      <c r="G8" s="93"/>
      <c r="H8" s="93"/>
      <c r="I8" s="93"/>
      <c r="J8" s="93"/>
      <c r="K8" s="93"/>
      <c r="L8" s="93"/>
      <c r="M8" s="93"/>
      <c r="N8" s="93"/>
      <c r="O8" s="91"/>
      <c r="P8" s="91" t="s">
        <v>148</v>
      </c>
      <c r="Q8" s="91" t="s">
        <v>149</v>
      </c>
      <c r="R8" s="91">
        <v>1</v>
      </c>
      <c r="S8" s="91"/>
      <c r="T8" s="91"/>
      <c r="U8" s="91"/>
      <c r="V8" s="91"/>
      <c r="W8" s="91"/>
      <c r="X8" s="91"/>
      <c r="Y8" s="91"/>
      <c r="Z8" s="91"/>
    </row>
    <row r="9" spans="1:26" ht="14.25" customHeight="1">
      <c r="A9" s="93"/>
      <c r="B9" s="93"/>
      <c r="C9" s="93"/>
      <c r="D9" s="93"/>
      <c r="E9" s="93"/>
      <c r="F9" s="93"/>
      <c r="G9" s="93"/>
      <c r="H9" s="93"/>
      <c r="I9" s="93"/>
      <c r="J9" s="93"/>
      <c r="K9" s="93"/>
      <c r="L9" s="93"/>
      <c r="M9" s="93"/>
      <c r="N9" s="93"/>
      <c r="O9" s="91"/>
      <c r="P9" s="91" t="s">
        <v>150</v>
      </c>
      <c r="Q9" s="91" t="s">
        <v>151</v>
      </c>
      <c r="R9" s="91">
        <v>2</v>
      </c>
      <c r="S9" s="91"/>
      <c r="T9" s="91"/>
      <c r="U9" s="91"/>
      <c r="V9" s="91"/>
      <c r="W9" s="91"/>
      <c r="X9" s="91"/>
      <c r="Y9" s="91"/>
      <c r="Z9" s="91"/>
    </row>
    <row r="10" spans="1:26" ht="14.25" customHeight="1">
      <c r="A10" s="93"/>
      <c r="B10" s="93"/>
      <c r="C10" s="93"/>
      <c r="D10" s="93"/>
      <c r="E10" s="93"/>
      <c r="F10" s="93"/>
      <c r="G10" s="93"/>
      <c r="H10" s="93"/>
      <c r="I10" s="93"/>
      <c r="J10" s="93"/>
      <c r="K10" s="93"/>
      <c r="L10" s="93"/>
      <c r="M10" s="93"/>
      <c r="N10" s="93"/>
      <c r="O10" s="91"/>
      <c r="P10" s="91" t="s">
        <v>152</v>
      </c>
      <c r="Q10" s="91" t="s">
        <v>153</v>
      </c>
      <c r="R10" s="91">
        <v>1</v>
      </c>
      <c r="S10" s="91"/>
      <c r="T10" s="91"/>
      <c r="U10" s="91"/>
      <c r="V10" s="91"/>
      <c r="W10" s="91"/>
      <c r="X10" s="91"/>
      <c r="Y10" s="91"/>
      <c r="Z10" s="91"/>
    </row>
    <row r="11" spans="1:26" ht="14.25" customHeight="1">
      <c r="A11" s="93"/>
      <c r="B11" s="93"/>
      <c r="C11" s="93"/>
      <c r="D11" s="93"/>
      <c r="E11" s="93"/>
      <c r="F11" s="93"/>
      <c r="G11" s="93"/>
      <c r="H11" s="93"/>
      <c r="I11" s="93"/>
      <c r="J11" s="93"/>
      <c r="K11" s="93"/>
      <c r="L11" s="93"/>
      <c r="M11" s="93"/>
      <c r="N11" s="93"/>
      <c r="O11" s="91"/>
      <c r="P11" s="91" t="s">
        <v>154</v>
      </c>
      <c r="Q11" s="91" t="s">
        <v>155</v>
      </c>
      <c r="R11" s="91">
        <v>1</v>
      </c>
      <c r="S11" s="91"/>
      <c r="T11" s="91"/>
      <c r="U11" s="91"/>
      <c r="V11" s="91"/>
      <c r="W11" s="91"/>
      <c r="X11" s="91"/>
      <c r="Y11" s="91"/>
      <c r="Z11" s="91"/>
    </row>
    <row r="12" spans="1:26" ht="14.25" customHeight="1">
      <c r="A12" s="93"/>
      <c r="B12" s="93"/>
      <c r="C12" s="93"/>
      <c r="D12" s="93"/>
      <c r="E12" s="93"/>
      <c r="F12" s="93"/>
      <c r="G12" s="93"/>
      <c r="H12" s="93"/>
      <c r="I12" s="93"/>
      <c r="J12" s="93"/>
      <c r="K12" s="93"/>
      <c r="L12" s="93"/>
      <c r="M12" s="93"/>
      <c r="N12" s="93"/>
      <c r="O12" s="91"/>
      <c r="P12" s="91" t="s">
        <v>156</v>
      </c>
      <c r="Q12" s="91" t="s">
        <v>157</v>
      </c>
      <c r="R12" s="91">
        <v>2</v>
      </c>
      <c r="S12" s="91"/>
      <c r="T12" s="91"/>
      <c r="U12" s="91"/>
      <c r="V12" s="91"/>
      <c r="W12" s="91"/>
      <c r="X12" s="91"/>
      <c r="Y12" s="91"/>
      <c r="Z12" s="91"/>
    </row>
    <row r="13" spans="1:26" ht="14.25" customHeight="1">
      <c r="A13" s="93"/>
      <c r="B13" s="93"/>
      <c r="C13" s="93"/>
      <c r="D13" s="93"/>
      <c r="E13" s="93"/>
      <c r="F13" s="93"/>
      <c r="G13" s="93"/>
      <c r="H13" s="93"/>
      <c r="I13" s="93"/>
      <c r="J13" s="93"/>
      <c r="K13" s="93"/>
      <c r="L13" s="93"/>
      <c r="M13" s="93"/>
      <c r="N13" s="93"/>
      <c r="O13" s="91"/>
      <c r="P13" s="91" t="s">
        <v>158</v>
      </c>
      <c r="Q13" s="91" t="s">
        <v>159</v>
      </c>
      <c r="R13" s="91">
        <v>1</v>
      </c>
      <c r="S13" s="91"/>
      <c r="T13" s="91"/>
      <c r="U13" s="91"/>
      <c r="V13" s="91"/>
      <c r="W13" s="91"/>
      <c r="X13" s="91"/>
      <c r="Y13" s="91"/>
      <c r="Z13" s="91"/>
    </row>
    <row r="14" spans="1:26" ht="14.25" customHeight="1">
      <c r="A14" s="93"/>
      <c r="B14" s="93"/>
      <c r="C14" s="93"/>
      <c r="D14" s="93"/>
      <c r="E14" s="93"/>
      <c r="F14" s="93"/>
      <c r="G14" s="93"/>
      <c r="H14" s="93"/>
      <c r="I14" s="93"/>
      <c r="J14" s="93"/>
      <c r="K14" s="93"/>
      <c r="L14" s="93"/>
      <c r="M14" s="93"/>
      <c r="N14" s="93"/>
      <c r="O14" s="91"/>
      <c r="P14" s="91" t="s">
        <v>160</v>
      </c>
      <c r="Q14" s="91" t="s">
        <v>161</v>
      </c>
      <c r="R14" s="91">
        <v>1</v>
      </c>
      <c r="S14" s="91"/>
      <c r="T14" s="91"/>
      <c r="U14" s="91"/>
      <c r="V14" s="91"/>
      <c r="W14" s="91"/>
      <c r="X14" s="91"/>
      <c r="Y14" s="91"/>
      <c r="Z14" s="91"/>
    </row>
    <row r="15" spans="1:26" ht="14.25" customHeight="1">
      <c r="A15" s="93"/>
      <c r="B15" s="93"/>
      <c r="C15" s="93"/>
      <c r="D15" s="93"/>
      <c r="E15" s="93"/>
      <c r="F15" s="93"/>
      <c r="G15" s="93"/>
      <c r="H15" s="93"/>
      <c r="I15" s="93"/>
      <c r="J15" s="93"/>
      <c r="K15" s="93"/>
      <c r="L15" s="93"/>
      <c r="M15" s="93"/>
      <c r="N15" s="93"/>
      <c r="O15" s="91"/>
      <c r="P15" s="91" t="s">
        <v>162</v>
      </c>
      <c r="Q15" s="91" t="s">
        <v>163</v>
      </c>
      <c r="R15" s="91">
        <v>1</v>
      </c>
      <c r="S15" s="91"/>
      <c r="T15" s="91"/>
      <c r="U15" s="91"/>
      <c r="V15" s="91"/>
      <c r="W15" s="91"/>
      <c r="X15" s="91"/>
      <c r="Y15" s="91"/>
      <c r="Z15" s="91"/>
    </row>
    <row r="16" spans="1:26" ht="14.25" customHeight="1">
      <c r="A16" s="93"/>
      <c r="B16" s="93"/>
      <c r="C16" s="93"/>
      <c r="D16" s="93"/>
      <c r="E16" s="93"/>
      <c r="F16" s="93"/>
      <c r="G16" s="93"/>
      <c r="H16" s="93"/>
      <c r="I16" s="93"/>
      <c r="J16" s="93"/>
      <c r="K16" s="93"/>
      <c r="L16" s="93"/>
      <c r="M16" s="93"/>
      <c r="N16" s="93"/>
      <c r="O16" s="91"/>
      <c r="P16" s="91" t="s">
        <v>164</v>
      </c>
      <c r="Q16" s="91" t="s">
        <v>165</v>
      </c>
      <c r="R16" s="91">
        <v>2</v>
      </c>
      <c r="S16" s="91"/>
      <c r="T16" s="91"/>
      <c r="U16" s="91"/>
      <c r="V16" s="91"/>
      <c r="W16" s="91"/>
      <c r="X16" s="91"/>
      <c r="Y16" s="91"/>
      <c r="Z16" s="91"/>
    </row>
    <row r="17" spans="1:26" ht="14.25" customHeight="1">
      <c r="A17" s="93"/>
      <c r="B17" s="93"/>
      <c r="C17" s="93"/>
      <c r="D17" s="93"/>
      <c r="E17" s="93"/>
      <c r="F17" s="93"/>
      <c r="G17" s="93"/>
      <c r="H17" s="93"/>
      <c r="I17" s="93"/>
      <c r="J17" s="93"/>
      <c r="K17" s="93"/>
      <c r="L17" s="93"/>
      <c r="M17" s="93"/>
      <c r="N17" s="93"/>
      <c r="O17" s="91"/>
      <c r="P17" s="91" t="s">
        <v>166</v>
      </c>
      <c r="Q17" s="91" t="s">
        <v>167</v>
      </c>
      <c r="R17" s="91">
        <v>3</v>
      </c>
      <c r="S17" s="91"/>
      <c r="T17" s="91"/>
      <c r="U17" s="91"/>
      <c r="V17" s="91"/>
      <c r="W17" s="91"/>
      <c r="X17" s="91"/>
      <c r="Y17" s="91"/>
      <c r="Z17" s="91"/>
    </row>
    <row r="18" spans="1:26" ht="14.25" customHeight="1">
      <c r="A18" s="93"/>
      <c r="B18" s="93"/>
      <c r="C18" s="93"/>
      <c r="D18" s="93"/>
      <c r="E18" s="93"/>
      <c r="F18" s="93"/>
      <c r="G18" s="93"/>
      <c r="H18" s="93"/>
      <c r="I18" s="93"/>
      <c r="J18" s="93"/>
      <c r="K18" s="93"/>
      <c r="L18" s="93"/>
      <c r="M18" s="93"/>
      <c r="N18" s="93"/>
      <c r="O18" s="91"/>
      <c r="P18" s="91" t="s">
        <v>168</v>
      </c>
      <c r="Q18" s="91" t="s">
        <v>169</v>
      </c>
      <c r="R18" s="91">
        <v>3</v>
      </c>
      <c r="S18" s="91"/>
      <c r="T18" s="91">
        <v>1</v>
      </c>
      <c r="U18" s="95"/>
      <c r="V18" s="91"/>
      <c r="W18" s="91"/>
      <c r="X18" s="91"/>
      <c r="Y18" s="91"/>
      <c r="Z18" s="91"/>
    </row>
    <row r="19" spans="1:26" ht="14.25" customHeight="1">
      <c r="A19" s="93"/>
      <c r="B19" s="93"/>
      <c r="C19" s="93"/>
      <c r="D19" s="93"/>
      <c r="E19" s="93"/>
      <c r="F19" s="93"/>
      <c r="G19" s="93"/>
      <c r="H19" s="93"/>
      <c r="I19" s="93"/>
      <c r="J19" s="93"/>
      <c r="K19" s="93"/>
      <c r="L19" s="93"/>
      <c r="M19" s="93"/>
      <c r="N19" s="93"/>
      <c r="O19" s="91"/>
      <c r="P19" s="91" t="s">
        <v>170</v>
      </c>
      <c r="Q19" s="91" t="s">
        <v>171</v>
      </c>
      <c r="R19" s="91">
        <v>3</v>
      </c>
      <c r="S19" s="91"/>
      <c r="T19" s="91">
        <v>2</v>
      </c>
      <c r="U19" s="96"/>
      <c r="V19" s="91"/>
      <c r="W19" s="91"/>
      <c r="X19" s="91"/>
      <c r="Y19" s="91"/>
      <c r="Z19" s="91"/>
    </row>
    <row r="20" spans="1:26" ht="14.25" customHeight="1">
      <c r="A20" s="93"/>
      <c r="B20" s="93"/>
      <c r="C20" s="93"/>
      <c r="D20" s="93"/>
      <c r="E20" s="93"/>
      <c r="F20" s="93"/>
      <c r="G20" s="93"/>
      <c r="H20" s="93"/>
      <c r="I20" s="93"/>
      <c r="J20" s="93"/>
      <c r="K20" s="93"/>
      <c r="L20" s="93" t="s">
        <v>172</v>
      </c>
      <c r="M20" s="93"/>
      <c r="N20" s="93"/>
      <c r="O20" s="91"/>
      <c r="P20" s="91" t="s">
        <v>173</v>
      </c>
      <c r="Q20" s="91" t="s">
        <v>174</v>
      </c>
      <c r="R20" s="91">
        <v>2</v>
      </c>
      <c r="S20" s="91"/>
      <c r="T20" s="91">
        <v>3</v>
      </c>
      <c r="U20" s="97"/>
      <c r="V20" s="91"/>
      <c r="W20" s="91"/>
      <c r="X20" s="91"/>
      <c r="Y20" s="91"/>
      <c r="Z20" s="91"/>
    </row>
    <row r="21" spans="1:26" ht="14.25" customHeight="1">
      <c r="A21" s="93"/>
      <c r="B21" s="93"/>
      <c r="C21" s="93"/>
      <c r="D21" s="93"/>
      <c r="E21" s="93"/>
      <c r="F21" s="93"/>
      <c r="G21" s="93"/>
      <c r="H21" s="93"/>
      <c r="I21" s="93"/>
      <c r="J21" s="93"/>
      <c r="K21" s="93"/>
      <c r="L21" s="93"/>
      <c r="M21" s="93"/>
      <c r="N21" s="93"/>
      <c r="O21" s="91"/>
      <c r="P21" s="91" t="s">
        <v>175</v>
      </c>
      <c r="Q21" s="91" t="s">
        <v>176</v>
      </c>
      <c r="R21" s="91">
        <v>2</v>
      </c>
      <c r="S21" s="91"/>
      <c r="T21" s="91"/>
      <c r="U21" s="91"/>
      <c r="V21" s="91"/>
      <c r="W21" s="91"/>
      <c r="X21" s="91"/>
      <c r="Y21" s="91"/>
      <c r="Z21" s="91"/>
    </row>
    <row r="22" spans="1:26" ht="14.25" customHeight="1">
      <c r="A22" s="93"/>
      <c r="B22" s="93"/>
      <c r="C22" s="93"/>
      <c r="D22" s="93"/>
      <c r="E22" s="93"/>
      <c r="F22" s="93"/>
      <c r="G22" s="93"/>
      <c r="H22" s="93"/>
      <c r="I22" s="93"/>
      <c r="J22" s="93"/>
      <c r="K22" s="93"/>
      <c r="L22" s="93"/>
      <c r="M22" s="93"/>
      <c r="N22" s="93"/>
      <c r="O22" s="91"/>
      <c r="P22" s="91" t="s">
        <v>177</v>
      </c>
      <c r="Q22" s="91" t="s">
        <v>178</v>
      </c>
      <c r="R22" s="91">
        <v>3</v>
      </c>
      <c r="S22" s="91"/>
      <c r="T22" s="91"/>
      <c r="U22" s="91"/>
      <c r="V22" s="91"/>
      <c r="W22" s="91"/>
      <c r="X22" s="91"/>
      <c r="Y22" s="91"/>
      <c r="Z22" s="91"/>
    </row>
    <row r="23" spans="1:26" ht="14.25" customHeight="1">
      <c r="A23" s="93"/>
      <c r="B23" s="93"/>
      <c r="C23" s="93"/>
      <c r="D23" s="93"/>
      <c r="E23" s="93"/>
      <c r="F23" s="93"/>
      <c r="G23" s="93"/>
      <c r="H23" s="93"/>
      <c r="I23" s="93"/>
      <c r="J23" s="93"/>
      <c r="K23" s="93"/>
      <c r="L23" s="93"/>
      <c r="M23" s="93"/>
      <c r="N23" s="93"/>
      <c r="O23" s="91"/>
      <c r="P23" s="91" t="s">
        <v>179</v>
      </c>
      <c r="Q23" s="91" t="s">
        <v>180</v>
      </c>
      <c r="R23" s="91">
        <v>1</v>
      </c>
      <c r="S23" s="91"/>
      <c r="T23" s="91"/>
      <c r="U23" s="91"/>
      <c r="V23" s="91"/>
      <c r="W23" s="91"/>
      <c r="X23" s="91"/>
      <c r="Y23" s="91"/>
      <c r="Z23" s="91"/>
    </row>
    <row r="24" spans="1:26" ht="14.25" customHeight="1">
      <c r="A24" s="93"/>
      <c r="B24" s="93"/>
      <c r="C24" s="93"/>
      <c r="D24" s="93"/>
      <c r="E24" s="93"/>
      <c r="F24" s="93"/>
      <c r="G24" s="93"/>
      <c r="H24" s="93"/>
      <c r="I24" s="93"/>
      <c r="J24" s="93"/>
      <c r="K24" s="93"/>
      <c r="L24" s="93"/>
      <c r="M24" s="93"/>
      <c r="N24" s="93"/>
      <c r="O24" s="91"/>
      <c r="P24" s="91" t="s">
        <v>181</v>
      </c>
      <c r="Q24" s="91" t="s">
        <v>182</v>
      </c>
      <c r="R24" s="91">
        <v>1</v>
      </c>
      <c r="S24" s="91"/>
      <c r="T24" s="91"/>
      <c r="U24" s="91"/>
      <c r="V24" s="91"/>
      <c r="W24" s="91"/>
      <c r="X24" s="91"/>
      <c r="Y24" s="91"/>
      <c r="Z24" s="91"/>
    </row>
    <row r="25" spans="1:26" ht="14.25" customHeight="1">
      <c r="A25" s="93"/>
      <c r="B25" s="93"/>
      <c r="C25" s="93"/>
      <c r="D25" s="93"/>
      <c r="E25" s="93"/>
      <c r="F25" s="93"/>
      <c r="G25" s="93"/>
      <c r="H25" s="93"/>
      <c r="I25" s="93"/>
      <c r="J25" s="93"/>
      <c r="K25" s="93"/>
      <c r="L25" s="93"/>
      <c r="M25" s="93"/>
      <c r="N25" s="93"/>
      <c r="O25" s="91"/>
      <c r="P25" s="91" t="s">
        <v>183</v>
      </c>
      <c r="Q25" s="91" t="s">
        <v>184</v>
      </c>
      <c r="R25" s="91">
        <v>1</v>
      </c>
      <c r="S25" s="91"/>
      <c r="T25" s="91"/>
      <c r="U25" s="91"/>
      <c r="V25" s="91"/>
      <c r="W25" s="91"/>
      <c r="X25" s="91"/>
      <c r="Y25" s="91"/>
      <c r="Z25" s="91"/>
    </row>
    <row r="26" spans="1:26" ht="14.25" customHeight="1">
      <c r="A26" s="93"/>
      <c r="B26" s="93"/>
      <c r="C26" s="93"/>
      <c r="D26" s="93"/>
      <c r="E26" s="93"/>
      <c r="F26" s="93"/>
      <c r="G26" s="93"/>
      <c r="H26" s="93"/>
      <c r="I26" s="93"/>
      <c r="J26" s="93"/>
      <c r="K26" s="93"/>
      <c r="L26" s="93"/>
      <c r="M26" s="93"/>
      <c r="N26" s="93"/>
      <c r="O26" s="91"/>
      <c r="P26" s="91" t="s">
        <v>185</v>
      </c>
      <c r="Q26" s="91" t="s">
        <v>186</v>
      </c>
      <c r="R26" s="91">
        <v>3</v>
      </c>
      <c r="S26" s="91"/>
      <c r="T26" s="91"/>
      <c r="U26" s="91"/>
      <c r="V26" s="91"/>
      <c r="W26" s="91"/>
      <c r="X26" s="91"/>
      <c r="Y26" s="91"/>
      <c r="Z26" s="91"/>
    </row>
    <row r="27" spans="1:26" ht="14.25" customHeight="1">
      <c r="A27" s="91"/>
      <c r="B27" s="91"/>
      <c r="C27" s="91"/>
      <c r="D27" s="91"/>
      <c r="E27" s="93"/>
      <c r="F27" s="93"/>
      <c r="G27" s="93"/>
      <c r="H27" s="93"/>
      <c r="I27" s="93"/>
      <c r="J27" s="93"/>
      <c r="K27" s="93"/>
      <c r="L27" s="93"/>
      <c r="M27" s="93"/>
      <c r="N27" s="93"/>
      <c r="O27" s="91"/>
      <c r="P27" s="91" t="s">
        <v>127</v>
      </c>
      <c r="Q27" s="91" t="s">
        <v>187</v>
      </c>
      <c r="R27" s="91">
        <v>2</v>
      </c>
      <c r="S27" s="91"/>
      <c r="T27" s="91"/>
      <c r="U27" s="91"/>
      <c r="V27" s="91"/>
      <c r="W27" s="91"/>
      <c r="X27" s="91"/>
      <c r="Y27" s="91"/>
      <c r="Z27" s="91"/>
    </row>
    <row r="28" spans="1:26" ht="14.25" customHeight="1">
      <c r="A28" s="91"/>
      <c r="B28" s="91"/>
      <c r="C28" s="91"/>
      <c r="D28" s="91"/>
      <c r="E28" s="93"/>
      <c r="F28" s="93"/>
      <c r="G28" s="93"/>
      <c r="H28" s="93"/>
      <c r="I28" s="93"/>
      <c r="J28" s="93"/>
      <c r="K28" s="93"/>
      <c r="L28" s="93"/>
      <c r="M28" s="93"/>
      <c r="N28" s="93"/>
      <c r="O28" s="91"/>
      <c r="P28" s="91" t="s">
        <v>188</v>
      </c>
      <c r="Q28" s="91" t="s">
        <v>189</v>
      </c>
      <c r="R28" s="91">
        <v>3</v>
      </c>
      <c r="S28" s="91"/>
      <c r="T28" s="91"/>
      <c r="U28" s="91"/>
      <c r="V28" s="91"/>
      <c r="W28" s="91"/>
      <c r="X28" s="91"/>
      <c r="Y28" s="91"/>
      <c r="Z28" s="91"/>
    </row>
    <row r="29" spans="1:26" ht="14.25" customHeight="1">
      <c r="A29" s="91"/>
      <c r="B29" s="91"/>
      <c r="C29" s="91"/>
      <c r="D29" s="91"/>
      <c r="E29" s="93"/>
      <c r="F29" s="93"/>
      <c r="G29" s="93"/>
      <c r="H29" s="93"/>
      <c r="I29" s="93"/>
      <c r="J29" s="93"/>
      <c r="K29" s="93"/>
      <c r="L29" s="93"/>
      <c r="M29" s="93"/>
      <c r="N29" s="93"/>
      <c r="O29" s="91"/>
      <c r="P29" s="91" t="s">
        <v>190</v>
      </c>
      <c r="Q29" s="91" t="s">
        <v>191</v>
      </c>
      <c r="R29" s="91">
        <v>1</v>
      </c>
      <c r="S29" s="91"/>
      <c r="T29" s="91"/>
      <c r="U29" s="91"/>
      <c r="V29" s="91"/>
      <c r="W29" s="91"/>
      <c r="X29" s="91"/>
      <c r="Y29" s="91"/>
      <c r="Z29" s="91"/>
    </row>
    <row r="30" spans="1:26" ht="14.25" customHeight="1">
      <c r="A30" s="91"/>
      <c r="B30" s="91"/>
      <c r="C30" s="91"/>
      <c r="D30" s="91"/>
      <c r="E30" s="93"/>
      <c r="F30" s="93"/>
      <c r="G30" s="93"/>
      <c r="H30" s="93"/>
      <c r="I30" s="93"/>
      <c r="J30" s="93"/>
      <c r="K30" s="93"/>
      <c r="L30" s="93"/>
      <c r="M30" s="93"/>
      <c r="N30" s="93"/>
      <c r="O30" s="91"/>
      <c r="P30" s="91" t="s">
        <v>192</v>
      </c>
      <c r="Q30" s="91" t="s">
        <v>193</v>
      </c>
      <c r="R30" s="91">
        <v>3</v>
      </c>
      <c r="S30" s="91"/>
      <c r="T30" s="91"/>
      <c r="U30" s="91"/>
      <c r="V30" s="91"/>
      <c r="W30" s="91"/>
      <c r="X30" s="91"/>
      <c r="Y30" s="91"/>
      <c r="Z30" s="91"/>
    </row>
    <row r="31" spans="1:26" ht="14.25" customHeight="1">
      <c r="A31" s="91"/>
      <c r="B31" s="91"/>
      <c r="C31" s="91"/>
      <c r="D31" s="91"/>
      <c r="E31" s="93"/>
      <c r="F31" s="93"/>
      <c r="G31" s="93"/>
      <c r="H31" s="93"/>
      <c r="I31" s="93"/>
      <c r="J31" s="93"/>
      <c r="K31" s="93"/>
      <c r="L31" s="93"/>
      <c r="M31" s="93"/>
      <c r="N31" s="93"/>
      <c r="O31" s="91"/>
      <c r="P31" s="91" t="s">
        <v>194</v>
      </c>
      <c r="Q31" s="91" t="s">
        <v>195</v>
      </c>
      <c r="R31" s="91">
        <v>1</v>
      </c>
      <c r="S31" s="91"/>
      <c r="T31" s="91"/>
      <c r="U31" s="91"/>
      <c r="V31" s="91"/>
      <c r="W31" s="91"/>
      <c r="X31" s="91"/>
      <c r="Y31" s="91"/>
      <c r="Z31" s="91"/>
    </row>
    <row r="32" spans="1:26" ht="14.25" customHeight="1">
      <c r="A32" s="91"/>
      <c r="B32" s="91"/>
      <c r="C32" s="91"/>
      <c r="D32" s="91"/>
      <c r="E32" s="93"/>
      <c r="F32" s="93"/>
      <c r="G32" s="93"/>
      <c r="H32" s="93"/>
      <c r="I32" s="93"/>
      <c r="J32" s="93"/>
      <c r="K32" s="93"/>
      <c r="L32" s="93"/>
      <c r="M32" s="93"/>
      <c r="N32" s="93"/>
      <c r="O32" s="91"/>
      <c r="P32" s="91" t="s">
        <v>196</v>
      </c>
      <c r="Q32" s="91" t="s">
        <v>197</v>
      </c>
      <c r="R32" s="91">
        <v>2</v>
      </c>
      <c r="S32" s="91"/>
      <c r="T32" s="91"/>
      <c r="U32" s="91"/>
      <c r="V32" s="91"/>
      <c r="W32" s="91"/>
      <c r="X32" s="91"/>
      <c r="Y32" s="91"/>
      <c r="Z32" s="91"/>
    </row>
    <row r="33" spans="1:26" ht="14.25" customHeight="1">
      <c r="A33" s="91"/>
      <c r="B33" s="91"/>
      <c r="C33" s="91"/>
      <c r="D33" s="91"/>
      <c r="E33" s="93"/>
      <c r="F33" s="93"/>
      <c r="G33" s="93"/>
      <c r="H33" s="93"/>
      <c r="I33" s="93"/>
      <c r="J33" s="93"/>
      <c r="K33" s="93"/>
      <c r="L33" s="93"/>
      <c r="M33" s="93"/>
      <c r="N33" s="93"/>
      <c r="O33" s="91"/>
      <c r="P33" s="91" t="s">
        <v>198</v>
      </c>
      <c r="Q33" s="91" t="s">
        <v>199</v>
      </c>
      <c r="R33" s="91">
        <v>3</v>
      </c>
      <c r="S33" s="91"/>
      <c r="T33" s="91"/>
      <c r="U33" s="91"/>
      <c r="V33" s="91"/>
      <c r="W33" s="91"/>
      <c r="X33" s="91"/>
      <c r="Y33" s="91"/>
      <c r="Z33" s="91"/>
    </row>
    <row r="34" spans="1:26" ht="14.25" customHeight="1">
      <c r="A34" s="91"/>
      <c r="B34" s="91"/>
      <c r="C34" s="91"/>
      <c r="D34" s="91"/>
      <c r="E34" s="93"/>
      <c r="F34" s="93"/>
      <c r="G34" s="93"/>
      <c r="H34" s="93"/>
      <c r="I34" s="93"/>
      <c r="J34" s="93"/>
      <c r="K34" s="93"/>
      <c r="L34" s="93"/>
      <c r="M34" s="93"/>
      <c r="N34" s="93"/>
      <c r="O34" s="91"/>
      <c r="P34" s="91" t="s">
        <v>200</v>
      </c>
      <c r="Q34" s="91" t="s">
        <v>201</v>
      </c>
      <c r="R34" s="91">
        <v>3</v>
      </c>
      <c r="S34" s="91"/>
      <c r="T34" s="91"/>
      <c r="U34" s="91"/>
      <c r="V34" s="91"/>
      <c r="W34" s="91"/>
      <c r="X34" s="91"/>
      <c r="Y34" s="91"/>
      <c r="Z34" s="91"/>
    </row>
    <row r="35" spans="1:26" ht="14.25" customHeight="1">
      <c r="A35" s="91"/>
      <c r="B35" s="91"/>
      <c r="C35" s="91"/>
      <c r="D35" s="91"/>
      <c r="E35" s="93"/>
      <c r="F35" s="93"/>
      <c r="G35" s="93"/>
      <c r="H35" s="93"/>
      <c r="I35" s="93"/>
      <c r="J35" s="93"/>
      <c r="K35" s="93"/>
      <c r="L35" s="93"/>
      <c r="M35" s="93"/>
      <c r="N35" s="93"/>
      <c r="O35" s="91"/>
      <c r="P35" s="91" t="s">
        <v>202</v>
      </c>
      <c r="Q35" s="91" t="s">
        <v>203</v>
      </c>
      <c r="R35" s="91">
        <v>2</v>
      </c>
      <c r="S35" s="91"/>
      <c r="T35" s="91"/>
      <c r="U35" s="91"/>
      <c r="V35" s="91"/>
      <c r="W35" s="91"/>
      <c r="X35" s="91"/>
      <c r="Y35" s="91"/>
      <c r="Z35" s="91"/>
    </row>
    <row r="36" spans="1:26" ht="14.25" customHeight="1">
      <c r="A36" s="93"/>
      <c r="B36" s="93"/>
      <c r="C36" s="93"/>
      <c r="D36" s="93"/>
      <c r="E36" s="93"/>
      <c r="F36" s="93"/>
      <c r="G36" s="93"/>
      <c r="H36" s="93"/>
      <c r="I36" s="93"/>
      <c r="J36" s="93"/>
      <c r="K36" s="93"/>
      <c r="L36" s="93"/>
      <c r="M36" s="93"/>
      <c r="N36" s="93"/>
      <c r="O36" s="91"/>
      <c r="P36" s="91" t="s">
        <v>204</v>
      </c>
      <c r="Q36" s="91" t="s">
        <v>204</v>
      </c>
      <c r="R36" s="91">
        <v>1</v>
      </c>
      <c r="S36" s="91"/>
      <c r="T36" s="91"/>
      <c r="U36" s="91"/>
      <c r="V36" s="91"/>
      <c r="W36" s="91"/>
      <c r="X36" s="91"/>
      <c r="Y36" s="91"/>
      <c r="Z36" s="91"/>
    </row>
    <row r="37" spans="1:26" ht="14.25" customHeight="1">
      <c r="A37" s="93"/>
      <c r="B37" s="93"/>
      <c r="C37" s="93"/>
      <c r="D37" s="93"/>
      <c r="E37" s="93"/>
      <c r="F37" s="93"/>
      <c r="G37" s="93"/>
      <c r="H37" s="93"/>
      <c r="I37" s="93"/>
      <c r="J37" s="93"/>
      <c r="K37" s="93"/>
      <c r="L37" s="93"/>
      <c r="M37" s="93"/>
      <c r="N37" s="93"/>
      <c r="O37" s="91"/>
      <c r="P37" s="91" t="s">
        <v>205</v>
      </c>
      <c r="Q37" s="91" t="s">
        <v>206</v>
      </c>
      <c r="R37" s="91">
        <v>1</v>
      </c>
      <c r="S37" s="91"/>
      <c r="T37" s="91"/>
      <c r="U37" s="91"/>
      <c r="V37" s="91"/>
      <c r="W37" s="91"/>
      <c r="X37" s="91"/>
      <c r="Y37" s="91"/>
      <c r="Z37" s="91"/>
    </row>
    <row r="38" spans="1:26" ht="14.25" customHeight="1">
      <c r="A38" s="91"/>
      <c r="B38" s="93"/>
      <c r="C38" s="93"/>
      <c r="D38" s="93"/>
      <c r="E38" s="93"/>
      <c r="F38" s="93"/>
      <c r="G38" s="93"/>
      <c r="H38" s="93"/>
      <c r="I38" s="93"/>
      <c r="J38" s="93"/>
      <c r="K38" s="93"/>
      <c r="L38" s="93"/>
      <c r="M38" s="93"/>
      <c r="N38" s="93"/>
      <c r="O38" s="91"/>
      <c r="P38" s="91" t="s">
        <v>207</v>
      </c>
      <c r="Q38" s="91" t="s">
        <v>208</v>
      </c>
      <c r="R38" s="91">
        <v>2</v>
      </c>
      <c r="S38" s="91"/>
      <c r="T38" s="91"/>
      <c r="U38" s="91"/>
      <c r="V38" s="91"/>
      <c r="W38" s="91"/>
      <c r="X38" s="91"/>
      <c r="Y38" s="91"/>
      <c r="Z38" s="91"/>
    </row>
    <row r="39" spans="1:26" ht="14.25" customHeight="1">
      <c r="A39" s="91"/>
      <c r="B39" s="91"/>
      <c r="C39" s="91"/>
      <c r="D39" s="91"/>
      <c r="E39" s="91"/>
      <c r="F39" s="91"/>
      <c r="G39" s="91"/>
      <c r="H39" s="91"/>
      <c r="I39" s="91"/>
      <c r="J39" s="91"/>
      <c r="K39" s="91"/>
      <c r="L39" s="91"/>
      <c r="M39" s="91"/>
      <c r="N39" s="91"/>
      <c r="O39" s="91"/>
      <c r="P39" s="91" t="s">
        <v>209</v>
      </c>
      <c r="Q39" s="91" t="s">
        <v>210</v>
      </c>
      <c r="R39" s="91">
        <v>2</v>
      </c>
      <c r="S39" s="91"/>
      <c r="T39" s="91"/>
      <c r="U39" s="91"/>
      <c r="V39" s="91"/>
      <c r="W39" s="91"/>
      <c r="X39" s="91"/>
      <c r="Y39" s="91"/>
      <c r="Z39" s="91"/>
    </row>
    <row r="40" spans="1:26" ht="14.25" customHeight="1">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row>
    <row r="41" spans="1:26" ht="14.25" customHeight="1">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4.2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row>
    <row r="43" spans="1:26" ht="14.25" customHeigh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row>
    <row r="44" spans="1:26" ht="14.25" customHeight="1">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row>
    <row r="45" spans="1:26" ht="14.25" customHeigh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row>
    <row r="46" spans="1:26" ht="14.25" customHeigh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spans="1:26" ht="14.25" customHeigh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spans="1:26" ht="14.2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spans="1:26" ht="14.25"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spans="1:26" ht="14.25" customHeight="1">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spans="1:26" ht="14.25" customHeight="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spans="1:26" ht="14.25" customHeight="1">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spans="1:26" ht="14.25" customHeight="1">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row>
    <row r="54" spans="1:26" ht="14.25" customHeight="1">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spans="1:26" ht="14.25" customHeight="1">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row>
    <row r="56" spans="1:26" ht="14.25" customHeight="1">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spans="1:26" ht="14.25" customHeight="1">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row>
    <row r="58" spans="1:26" ht="14.25" customHeight="1">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row>
    <row r="59" spans="1:26" ht="14.25" customHeight="1">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row>
    <row r="60" spans="1:26" ht="14.25" customHeight="1">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ht="14.25" customHeight="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row>
    <row r="62" spans="1:26" ht="14.25" customHeight="1">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spans="1:26" ht="14.25" customHeight="1">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ht="14.25" customHeight="1">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14.25" customHeight="1">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ht="14.25" customHeight="1">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spans="1:26" ht="14.25" customHeight="1">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spans="1:26" ht="14.25" customHeight="1">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ht="14.25" customHeight="1">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4.25" customHeight="1">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spans="1:26" ht="14.25" customHeight="1">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spans="1:26" ht="14.25" customHeight="1">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4.25" customHeight="1">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4.25" customHeight="1">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spans="1:26" ht="14.25" customHeight="1">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spans="1:26" ht="14.25" customHeight="1">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4.25" customHeight="1">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4.25" customHeight="1">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4.25" customHeight="1">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4.25" customHeight="1">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4.2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4.25" customHeight="1">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4.25" customHeight="1">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4.25" customHeight="1">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4.25" customHeight="1">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4.2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4.25" customHeight="1">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4.25" customHeight="1">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4.25" customHeight="1">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4.25" customHeight="1">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4.25" customHeight="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4.25" customHeight="1">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4.25" customHeight="1">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4.25" customHeight="1">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4.25" customHeight="1">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4.25" customHeight="1">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spans="1:26" ht="14.25" customHeight="1">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spans="1:26" ht="14.25"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spans="1:26" ht="14.25" customHeight="1">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spans="1:26" ht="14.25" customHeight="1">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14.25" customHeight="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spans="1:26" ht="14.25" customHeight="1">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spans="1:26" ht="14.25" customHeight="1">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spans="1:26" ht="14.25" customHeight="1">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spans="1:26" ht="14.25" customHeight="1">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spans="1:26" ht="14.25" customHeight="1">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spans="1:26" ht="14.25" customHeight="1">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spans="1:26" ht="14.25" customHeight="1">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spans="1:26" ht="14.25" customHeight="1">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spans="1:26" ht="14.25" customHeight="1">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spans="1:26" ht="14.25"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spans="1:26" ht="14.25" customHeight="1">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spans="1:26" ht="14.25" customHeight="1">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spans="1:26" ht="14.25" customHeight="1">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spans="1:26" ht="14.25" customHeight="1">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spans="1:26" ht="14.25" customHeight="1">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spans="1:26" ht="14.2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spans="1:26" ht="14.2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spans="1:26" ht="14.2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spans="1:26" ht="14.2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spans="1:26" ht="14.2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spans="1:26" ht="14.2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spans="1:26" ht="14.2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spans="1:26" ht="14.2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spans="1:26" ht="14.2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spans="1:26" ht="14.2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spans="1:26" ht="14.2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spans="1:26" ht="14.2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spans="1:26" ht="14.2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spans="1:26" ht="14.2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spans="1:26" ht="14.2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spans="1:26" ht="14.2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spans="1:26" ht="14.2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spans="1:26" ht="14.2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spans="1:26" ht="14.2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spans="1:26" ht="14.2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spans="1:26" ht="14.2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spans="1:26" ht="14.2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spans="1:26" ht="14.2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spans="1:26" ht="14.2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spans="1:26" ht="14.2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spans="1:26" ht="14.2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spans="1:26" ht="14.25" customHeight="1">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spans="1:26" ht="14.25" customHeight="1">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spans="1:26" ht="14.25" customHeight="1">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spans="1:26" ht="14.25" customHeight="1">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spans="1:26" ht="14.25" customHeight="1">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spans="1:26" ht="14.25" customHeight="1">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spans="1:26" ht="14.25" customHeight="1">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spans="1:26" ht="14.25" customHeight="1">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spans="1:26" ht="14.25" customHeight="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spans="1:26" ht="14.25" customHeight="1">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spans="1:26" ht="14.25" customHeight="1">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spans="1:26" ht="14.25" customHeight="1">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spans="1:26" ht="14.25" customHeight="1">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spans="1:26" ht="14.25" customHeight="1">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spans="1:26" ht="14.25" customHeight="1">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spans="1:26" ht="14.25" customHeight="1">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spans="1:26" ht="14.25" customHeight="1">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spans="1:26" ht="14.25" customHeight="1">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spans="1:26" ht="14.25" customHeight="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spans="1:26" ht="14.25" customHeight="1">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spans="1:26" ht="14.25" customHeight="1">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spans="1:26" ht="14.25" customHeight="1">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spans="1:26" ht="14.25" customHeight="1">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spans="1:26" ht="14.25" customHeight="1">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spans="1:26" ht="14.25" customHeight="1">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spans="1:26" ht="14.25" customHeight="1">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spans="1:26" ht="14.25" customHeight="1">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spans="1:26" ht="14.25" customHeight="1">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spans="1:26" ht="14.25" customHeight="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spans="1:26" ht="14.25" customHeight="1">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spans="1:26" ht="14.25" customHeight="1">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spans="1:26" ht="14.25" customHeight="1">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spans="1:26" ht="14.25" customHeight="1">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spans="1:26" ht="14.25" customHeight="1">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spans="1:26" ht="14.25" customHeight="1">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spans="1:26" ht="14.25" customHeight="1">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spans="1:26" ht="14.25" customHeight="1">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spans="1:26" ht="14.25" customHeight="1">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spans="1:26" ht="14.25" customHeight="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spans="1:26" ht="14.25" customHeight="1">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spans="1:26" ht="14.25" customHeight="1">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spans="1:26" ht="14.25" customHeight="1">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spans="1:26" ht="14.25" customHeight="1">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spans="1:26" ht="14.25" customHeight="1">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spans="1:26" ht="14.25" customHeight="1">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spans="1:26" ht="14.25" customHeight="1">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spans="1:26" ht="14.25" customHeight="1">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spans="1:26" ht="14.25" customHeight="1">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spans="1:26" ht="14.25" customHeight="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spans="1:26" ht="14.25" customHeight="1">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spans="1:26" ht="14.25" customHeight="1">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spans="1:26" ht="14.25" customHeight="1">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spans="1:26" ht="14.2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spans="1:26" ht="14.25" customHeight="1">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spans="1:26" ht="14.25" customHeight="1">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spans="1:26" ht="14.25" customHeight="1">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spans="1:26" ht="14.25" customHeight="1">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spans="1:26" ht="14.25" customHeight="1">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spans="1:26" ht="14.25" customHeight="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spans="1:26" ht="14.25" customHeight="1">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spans="1:26" ht="14.25" customHeight="1">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spans="1:26" ht="14.25" customHeight="1">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spans="1:26" ht="14.25" customHeight="1">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spans="1:26" ht="14.25" customHeight="1">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spans="1:26" ht="14.25" customHeight="1">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spans="1:26" ht="14.25" customHeight="1">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spans="1:26" ht="14.25" customHeight="1">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spans="1:26" ht="14.25" customHeight="1">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spans="1:26" ht="14.25" customHeight="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spans="1:26" ht="14.25" customHeight="1">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spans="1:26" ht="14.25" customHeight="1">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spans="1:26" ht="14.25" customHeight="1">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spans="1:26" ht="14.25" customHeight="1">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spans="1:26" ht="14.25" customHeight="1">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spans="1:26" ht="14.25" customHeight="1">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spans="1:26" ht="14.25" customHeight="1">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spans="1:26" ht="14.25" customHeight="1">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spans="1:26" ht="14.25" customHeight="1">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spans="1:26" ht="14.25" customHeight="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spans="1:26" ht="14.25" customHeight="1">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spans="1:26" ht="14.25" customHeight="1">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spans="1:26" ht="14.25" customHeight="1">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spans="1:26" ht="14.25" customHeight="1">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spans="1:26" ht="14.25" customHeight="1">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spans="1:26" ht="14.25" customHeight="1">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spans="1:26" ht="14.25" customHeight="1">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spans="1:26" ht="14.25" customHeight="1">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spans="1:26" ht="14.25" customHeight="1">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spans="1:26" ht="14.25" customHeight="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spans="1:26" ht="14.25" customHeight="1">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spans="1:26" ht="14.25" customHeight="1">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spans="1:26" ht="14.25" customHeight="1">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spans="1:26" ht="14.25" customHeight="1">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spans="1:26" ht="14.25" customHeight="1">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spans="1:26" ht="14.25" customHeight="1">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spans="1:26" ht="14.25" customHeight="1">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spans="1:26" ht="14.25" customHeight="1">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spans="1:26" ht="14.25" customHeight="1">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spans="1:26" ht="14.25" customHeight="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spans="1:26" ht="14.25" customHeight="1">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spans="1:26" ht="14.25" customHeight="1">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spans="1:26" ht="14.25" customHeight="1">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spans="1:26" ht="14.25" customHeight="1">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spans="1:26" ht="14.25" customHeight="1">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spans="1:26" ht="14.25" customHeight="1">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spans="1:26" ht="14.25" customHeight="1">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spans="1:26" ht="14.25" customHeight="1">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spans="1:26" ht="14.25" customHeight="1">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spans="1:26" ht="14.25" customHeight="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spans="1:26" ht="14.25" customHeight="1">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spans="1:26" ht="14.25" customHeight="1">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spans="1:26" ht="14.25" customHeight="1">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spans="1:26" ht="14.25" customHeight="1">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spans="1:26" ht="14.25" customHeight="1">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spans="1:26" ht="14.25" customHeight="1">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spans="1:26" ht="14.25" customHeight="1">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spans="1:26" ht="14.25" customHeight="1">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spans="1:26" ht="14.25" customHeight="1">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spans="1:26" ht="14.25" customHeight="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spans="1:26" ht="14.25" customHeight="1">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spans="1:26" ht="14.25" customHeight="1">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spans="1:26" ht="14.25" customHeight="1">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spans="1:26" ht="14.25" customHeight="1">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spans="1:26" ht="14.25" customHeight="1">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spans="1:26" ht="14.25" customHeight="1">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spans="1:26" ht="14.25" customHeight="1">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spans="1:26" ht="14.25" customHeight="1">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spans="1:26" ht="14.25" customHeight="1">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spans="1:26" ht="14.25" customHeight="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spans="1:26" ht="14.25" customHeight="1">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spans="1:26" ht="14.25" customHeight="1">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spans="1:26" ht="14.25" customHeight="1">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spans="1:26" ht="14.25" customHeight="1">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spans="1:26" ht="14.25" customHeight="1">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spans="1:26" ht="14.25" customHeight="1">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spans="1:26" ht="14.25" customHeight="1">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spans="1:26" ht="14.25" customHeight="1">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spans="1:26" ht="14.25" customHeight="1">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spans="1:26" ht="14.25" customHeight="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spans="1:26" ht="14.25" customHeight="1">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spans="1:26" ht="14.25" customHeight="1">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spans="1:26" ht="14.25" customHeight="1">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spans="1:26" ht="14.25" customHeight="1">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spans="1:26" ht="14.25" customHeight="1">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spans="1:26" ht="14.25" customHeight="1">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spans="1:26" ht="14.25" customHeight="1">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spans="1:26" ht="14.25" customHeight="1">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spans="1:26" ht="14.25" customHeight="1">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spans="1:26" ht="14.25" customHeight="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spans="1:26" ht="14.25" customHeight="1">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spans="1:26" ht="14.25" customHeight="1">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spans="1:26" ht="14.25" customHeight="1">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spans="1:26" ht="14.25" customHeight="1">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spans="1:26" ht="14.25" customHeight="1">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spans="1:26" ht="14.25" customHeight="1">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spans="1:26" ht="14.25" customHeight="1">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spans="1:26" ht="14.25" customHeight="1">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spans="1:26" ht="14.25" customHeight="1">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spans="1:26" ht="14.25" customHeight="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spans="1:26" ht="14.25" customHeight="1">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spans="1:26" ht="14.25" customHeight="1">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spans="1:26" ht="14.25" customHeight="1">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spans="1:26" ht="14.25" customHeight="1">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spans="1:26" ht="14.25" customHeight="1">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spans="1:26" ht="14.25" customHeight="1">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spans="1:26" ht="14.25" customHeight="1">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spans="1:26" ht="14.25" customHeight="1">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spans="1:26" ht="14.25" customHeight="1">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spans="1:26" ht="14.25" customHeight="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spans="1:26" ht="14.25" customHeight="1">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spans="1:26" ht="14.25" customHeight="1">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spans="1:26" ht="14.25" customHeight="1">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spans="1:26" ht="14.25" customHeight="1">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spans="1:26" ht="14.25" customHeight="1">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spans="1:26" ht="14.25" customHeight="1">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spans="1:26" ht="14.25" customHeight="1">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spans="1:26" ht="14.25" customHeight="1">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spans="1:26" ht="14.25" customHeight="1">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spans="1:26" ht="14.25" customHeight="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spans="1:26" ht="14.25" customHeight="1">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spans="1:26" ht="14.25" customHeight="1">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spans="1:26" ht="14.25" customHeight="1">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spans="1:26" ht="14.25" customHeight="1">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spans="1:26" ht="14.25" customHeight="1">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spans="1:26" ht="14.25" customHeight="1">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spans="1:26" ht="14.25" customHeight="1">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spans="1:26" ht="14.25" customHeight="1">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spans="1:26" ht="14.25" customHeight="1">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spans="1:26" ht="14.25" customHeight="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spans="1:26" ht="14.25" customHeight="1">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spans="1:26" ht="14.25" customHeight="1">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spans="1:26" ht="14.25" customHeight="1">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spans="1:26" ht="14.25" customHeight="1">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spans="1:26" ht="14.25" customHeight="1">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spans="1:26" ht="14.25" customHeight="1">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spans="1:26" ht="14.25" customHeight="1">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spans="1:26" ht="14.25" customHeight="1">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spans="1:26" ht="14.25" customHeight="1">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spans="1:26" ht="14.25" customHeight="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spans="1:26" ht="14.25" customHeight="1">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spans="1:26" ht="14.25" customHeight="1">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spans="1:26" ht="14.25" customHeight="1">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spans="1:26" ht="14.25" customHeight="1">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spans="1:26" ht="14.25" customHeight="1">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spans="1:26" ht="14.25" customHeight="1">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spans="1:26" ht="14.25" customHeight="1">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spans="1:26" ht="14.25" customHeight="1">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spans="1:26" ht="14.25" customHeight="1">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spans="1:26" ht="14.25" customHeight="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spans="1:26" ht="14.25" customHeight="1">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spans="1:26" ht="14.25" customHeight="1">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spans="1:26" ht="14.25" customHeight="1">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spans="1:26" ht="14.25" customHeight="1">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spans="1:26" ht="14.25" customHeight="1">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spans="1:26" ht="14.25" customHeight="1">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spans="1:26" ht="14.25" customHeight="1">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1:26" ht="14.25" customHeight="1">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spans="1:26" ht="14.25" customHeight="1">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spans="1:26" ht="14.25" customHeight="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spans="1:26" ht="14.25" customHeight="1">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spans="1:26" ht="14.25" customHeight="1">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spans="1:26" ht="14.25" customHeight="1">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spans="1:26" ht="14.25" customHeight="1">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spans="1:26" ht="14.25" customHeight="1">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spans="1:26" ht="14.25" customHeight="1">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spans="1:26" ht="14.25" customHeight="1">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spans="1:26" ht="14.25" customHeight="1">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spans="1:26" ht="14.25" customHeight="1">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spans="1:26" ht="14.25" customHeight="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spans="1:26" ht="14.25" customHeight="1">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spans="1:26" ht="14.25" customHeight="1">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spans="1:26" ht="14.25" customHeight="1">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spans="1:26" ht="14.25" customHeight="1">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spans="1:26" ht="14.25" customHeight="1">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spans="1:26" ht="14.25" customHeight="1">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spans="1:26" ht="14.25" customHeight="1">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spans="1:26" ht="14.25" customHeight="1">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spans="1:26" ht="14.25" customHeight="1">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spans="1:26" ht="14.25" customHeight="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spans="1:26" ht="14.25" customHeight="1">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spans="1:26" ht="14.25" customHeight="1">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spans="1:26" ht="14.25" customHeight="1">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spans="1:26" ht="14.25" customHeight="1">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spans="1:26" ht="14.25" customHeight="1">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spans="1:26" ht="14.25" customHeight="1">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spans="1:26" ht="14.25" customHeight="1">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spans="1:26" ht="14.25" customHeight="1">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spans="1:26" ht="14.25" customHeight="1">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spans="1:26" ht="14.25" customHeight="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spans="1:26" ht="14.25" customHeight="1">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spans="1:26" ht="14.25" customHeight="1">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spans="1:26" ht="14.25" customHeight="1">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spans="1:26" ht="14.25" customHeight="1">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spans="1:26" ht="14.25" customHeight="1">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spans="1:26" ht="14.25" customHeight="1">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spans="1:26" ht="14.25" customHeight="1">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spans="1:26" ht="14.25" customHeight="1">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spans="1:26" ht="14.25" customHeight="1">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spans="1:26" ht="14.25" customHeight="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spans="1:26" ht="14.25" customHeight="1">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spans="1:26" ht="14.25" customHeight="1">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spans="1:26" ht="14.25" customHeight="1">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spans="1:26" ht="14.25" customHeight="1">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spans="1:26" ht="14.25" customHeight="1">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spans="1:26" ht="14.25" customHeight="1">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spans="1:26" ht="14.25" customHeight="1">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spans="1:26" ht="14.25" customHeight="1">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spans="1:26" ht="14.25" customHeight="1">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spans="1:26" ht="14.25" customHeight="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spans="1:26" ht="14.25" customHeight="1">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spans="1:26" ht="14.25" customHeight="1">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spans="1:26" ht="14.25" customHeight="1">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spans="1:26" ht="14.25" customHeight="1">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spans="1:26" ht="14.25" customHeight="1">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spans="1:26" ht="14.25" customHeight="1">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spans="1:26" ht="14.25" customHeight="1">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spans="1:26" ht="14.25" customHeight="1">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spans="1:26" ht="14.25" customHeight="1">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spans="1:26" ht="14.25" customHeight="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spans="1:26" ht="14.25" customHeight="1">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spans="1:26" ht="14.25" customHeight="1">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spans="1:26" ht="14.25" customHeight="1">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spans="1:26" ht="14.25" customHeight="1">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spans="1:26" ht="14.25" customHeight="1">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spans="1:26" ht="14.25" customHeight="1">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spans="1:26" ht="14.25" customHeight="1">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spans="1:26" ht="14.25" customHeight="1">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spans="1:26" ht="14.25" customHeight="1">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spans="1:26" ht="14.25" customHeight="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spans="1:26" ht="14.25" customHeight="1">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spans="1:26" ht="14.25" customHeight="1">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spans="1:26" ht="14.25" customHeight="1">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spans="1:26" ht="14.25" customHeight="1">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spans="1:26" ht="14.25" customHeight="1">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spans="1:26" ht="14.25" customHeight="1">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spans="1:26" ht="14.25" customHeight="1">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spans="1:26" ht="14.25" customHeight="1">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spans="1:26" ht="14.25" customHeight="1">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spans="1:26" ht="14.25" customHeight="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spans="1:26" ht="14.25" customHeight="1">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spans="1:26" ht="14.25" customHeight="1">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spans="1:26" ht="14.25" customHeight="1">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spans="1:26" ht="14.25" customHeight="1">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spans="1:26" ht="14.25" customHeight="1">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spans="1:26" ht="14.25" customHeight="1">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spans="1:26" ht="14.25" customHeight="1">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spans="1:26" ht="14.25" customHeight="1">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spans="1:26" ht="14.25" customHeight="1">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spans="1:26" ht="14.25" customHeight="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spans="1:26" ht="14.25" customHeight="1">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spans="1:26" ht="14.25" customHeight="1">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spans="1:26" ht="14.25" customHeight="1">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spans="1:26" ht="14.25" customHeight="1">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spans="1:26" ht="14.25" customHeight="1">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spans="1:26" ht="14.25" customHeight="1">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spans="1:26" ht="14.25" customHeight="1">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spans="1:26" ht="14.25" customHeight="1">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spans="1:26" ht="14.25" customHeight="1">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spans="1:26" ht="14.25" customHeight="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spans="1:26" ht="14.25" customHeight="1">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spans="1:26" ht="14.25" customHeight="1">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spans="1:26" ht="14.25" customHeight="1">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spans="1:26" ht="14.25" customHeight="1">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spans="1:26" ht="14.25" customHeight="1">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spans="1:26" ht="14.25" customHeight="1">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spans="1:26" ht="14.25" customHeight="1">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spans="1:26" ht="14.25" customHeight="1">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spans="1:26" ht="14.25" customHeight="1">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spans="1:26" ht="14.25" customHeight="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spans="1:26" ht="14.25" customHeight="1">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spans="1:26" ht="14.25" customHeight="1">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spans="1:26" ht="14.25" customHeight="1">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spans="1:26" ht="14.25" customHeight="1">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spans="1:26" ht="14.25" customHeight="1">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spans="1:26" ht="14.25" customHeight="1">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spans="1:26" ht="14.25" customHeight="1">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spans="1:26" ht="14.25" customHeight="1">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spans="1:26" ht="14.25" customHeight="1">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spans="1:26" ht="14.25" customHeight="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spans="1:26" ht="14.25" customHeight="1">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spans="1:26" ht="14.25" customHeight="1">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spans="1:26" ht="14.25" customHeight="1">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spans="1:26" ht="14.25" customHeight="1">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spans="1:26" ht="14.25" customHeight="1">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spans="1:26" ht="14.25" customHeight="1">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spans="1:26" ht="14.25" customHeight="1">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spans="1:26" ht="14.25" customHeight="1">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spans="1:26" ht="14.25" customHeight="1">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spans="1:26" ht="14.25" customHeight="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spans="1:26" ht="14.25" customHeight="1">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spans="1:26" ht="14.25" customHeight="1">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spans="1:26" ht="14.25" customHeight="1">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spans="1:26" ht="14.25" customHeight="1">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spans="1:26" ht="14.25" customHeight="1">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spans="1:26" ht="14.25" customHeight="1">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spans="1:26" ht="14.25" customHeight="1">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spans="1:26" ht="14.25" customHeight="1">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spans="1:26" ht="14.25" customHeight="1">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spans="1:26" ht="14.25" customHeight="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spans="1:26" ht="14.25" customHeight="1">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spans="1:26" ht="14.25" customHeight="1">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spans="1:26" ht="14.25" customHeight="1">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spans="1:26" ht="14.25" customHeight="1">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spans="1:26" ht="14.25" customHeight="1">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spans="1:26" ht="14.25" customHeight="1">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spans="1:26" ht="14.25" customHeight="1">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spans="1:26" ht="14.25" customHeight="1">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spans="1:26" ht="14.25" customHeight="1">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spans="1:26" ht="14.25" customHeight="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spans="1:26" ht="14.25" customHeight="1">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spans="1:26" ht="14.25" customHeight="1">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spans="1:26" ht="14.25" customHeight="1">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spans="1:26" ht="14.25" customHeight="1">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spans="1:26" ht="14.25" customHeight="1">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spans="1:26" ht="14.25" customHeight="1">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spans="1:26" ht="14.25" customHeight="1">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spans="1:26" ht="14.25" customHeight="1">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spans="1:26" ht="14.25" customHeight="1">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spans="1:26" ht="14.25" customHeight="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spans="1:26" ht="14.25" customHeight="1">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spans="1:26" ht="14.25" customHeight="1">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spans="1:26" ht="14.25" customHeight="1">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spans="1:26" ht="14.25" customHeight="1">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spans="1:26" ht="14.25" customHeight="1">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spans="1:26" ht="14.25" customHeight="1">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spans="1:26" ht="14.25" customHeight="1">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spans="1:26" ht="14.25" customHeight="1">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spans="1:26" ht="14.25" customHeight="1">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spans="1:26" ht="14.25" customHeight="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spans="1:26" ht="14.25" customHeight="1">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spans="1:26" ht="14.25" customHeight="1">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spans="1:26" ht="14.25" customHeight="1">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spans="1:26" ht="14.25" customHeight="1">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spans="1:26" ht="14.25" customHeight="1">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spans="1:26" ht="14.25" customHeight="1">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spans="1:26" ht="14.25" customHeight="1">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spans="1:26" ht="14.25" customHeight="1">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spans="1:26" ht="14.25" customHeight="1">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spans="1:26" ht="14.25" customHeight="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spans="1:26" ht="14.25" customHeight="1">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spans="1:26" ht="14.25" customHeight="1">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spans="1:26" ht="14.25" customHeight="1">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spans="1:26" ht="14.25" customHeight="1">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spans="1:26" ht="14.25" customHeight="1">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spans="1:26" ht="14.25" customHeight="1">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spans="1:26" ht="14.25" customHeight="1">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spans="1:26" ht="14.25" customHeight="1">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spans="1:26" ht="14.25" customHeight="1">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spans="1:26" ht="14.25" customHeight="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spans="1:26" ht="14.25" customHeight="1">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spans="1:26" ht="14.25" customHeight="1">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spans="1:26" ht="14.25" customHeight="1">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spans="1:26" ht="14.25" customHeight="1">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spans="1:26" ht="14.25" customHeight="1">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spans="1:26" ht="14.25" customHeight="1">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spans="1:26" ht="14.25" customHeight="1">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spans="1:26" ht="14.25" customHeight="1">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spans="1:26" ht="14.25" customHeight="1">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spans="1:26" ht="14.25" customHeight="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spans="1:26" ht="14.25" customHeight="1">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spans="1:26" ht="14.25" customHeight="1">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spans="1:26" ht="14.25" customHeight="1">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spans="1:26" ht="14.25" customHeight="1">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spans="1:26" ht="14.25" customHeight="1">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spans="1:26" ht="14.25" customHeight="1">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spans="1:26" ht="14.25" customHeight="1">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spans="1:26" ht="14.25" customHeight="1">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spans="1:26" ht="14.25" customHeight="1">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spans="1:26" ht="14.25" customHeight="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spans="1:26" ht="14.25" customHeight="1">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spans="1:26" ht="14.25" customHeight="1">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spans="1:26" ht="14.25" customHeight="1">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spans="1:26" ht="14.25" customHeight="1">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spans="1:26" ht="14.25" customHeight="1">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spans="1:26" ht="14.25" customHeight="1">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spans="1:26" ht="14.25" customHeight="1">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spans="1:26" ht="14.25" customHeight="1">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spans="1:26" ht="14.25" customHeight="1">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spans="1:26" ht="14.25" customHeight="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spans="1:26" ht="14.25" customHeight="1">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spans="1:26" ht="14.25" customHeight="1">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spans="1:26" ht="14.25" customHeight="1">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spans="1:26" ht="14.25" customHeight="1">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spans="1:26" ht="14.25" customHeight="1">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spans="1:26" ht="14.25" customHeight="1">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spans="1:26" ht="14.25" customHeight="1">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spans="1:26" ht="14.25" customHeight="1">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spans="1:26" ht="14.25" customHeight="1">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spans="1:26" ht="14.25" customHeight="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spans="1:26" ht="14.25" customHeight="1">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spans="1:26" ht="14.25" customHeight="1">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spans="1:26" ht="14.25" customHeight="1">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spans="1:26" ht="14.25" customHeight="1">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spans="1:26" ht="14.25" customHeight="1">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spans="1:26" ht="14.25" customHeight="1">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spans="1:26" ht="14.25" customHeight="1">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spans="1:26" ht="14.25" customHeight="1">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spans="1:26" ht="14.25" customHeight="1">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spans="1:26" ht="14.25" customHeight="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spans="1:26" ht="14.25" customHeight="1">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spans="1:26" ht="14.25" customHeight="1">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spans="1:26" ht="14.25" customHeight="1">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spans="1:26" ht="14.25" customHeight="1">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spans="1:26" ht="14.25" customHeight="1">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spans="1:26" ht="14.25" customHeight="1">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spans="1:26" ht="14.25" customHeight="1">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spans="1:26" ht="14.25" customHeight="1">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spans="1:26" ht="14.25" customHeight="1">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spans="1:26" ht="14.25" customHeight="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spans="1:26" ht="14.25" customHeight="1">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spans="1:26" ht="14.25" customHeight="1">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spans="1:26" ht="14.25" customHeight="1">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spans="1:26" ht="14.25" customHeight="1">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spans="1:26" ht="14.25" customHeight="1">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spans="1:26" ht="14.25" customHeight="1">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spans="1:26" ht="14.25" customHeight="1">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spans="1:26" ht="14.25" customHeight="1">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spans="1:26" ht="14.25" customHeight="1">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spans="1:26" ht="14.25" customHeight="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spans="1:26" ht="14.25" customHeight="1">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spans="1:26" ht="14.25" customHeight="1">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spans="1:26" ht="14.25" customHeight="1">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spans="1:26" ht="14.25" customHeight="1">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spans="1:26" ht="14.25" customHeight="1">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spans="1:26" ht="14.25" customHeight="1">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spans="1:26" ht="14.25" customHeight="1">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spans="1:26" ht="14.25" customHeight="1">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spans="1:26" ht="14.25" customHeight="1">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spans="1:26" ht="14.25" customHeight="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spans="1:26" ht="14.25" customHeight="1">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spans="1:26" ht="14.25" customHeight="1">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spans="1:26" ht="14.25" customHeight="1">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spans="1:26" ht="14.25" customHeight="1">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spans="1:26" ht="14.25" customHeight="1">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spans="1:26" ht="14.25" customHeight="1">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spans="1:26" ht="14.25" customHeight="1">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spans="1:26" ht="14.25" customHeight="1">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spans="1:26" ht="14.25" customHeight="1">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spans="1:26" ht="14.25" customHeight="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spans="1:26" ht="14.25" customHeight="1">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spans="1:26" ht="14.25" customHeight="1">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spans="1:26" ht="14.25" customHeight="1">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spans="1:26" ht="14.25" customHeight="1">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spans="1:26" ht="14.25" customHeight="1">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spans="1:26" ht="14.25" customHeight="1">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spans="1:26" ht="14.25" customHeight="1">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spans="1:26" ht="14.25" customHeight="1">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spans="1:26" ht="14.25" customHeight="1">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spans="1:26" ht="14.25" customHeight="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spans="1:26" ht="14.25" customHeight="1">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spans="1:26" ht="14.25" customHeight="1">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spans="1:26" ht="14.25" customHeight="1">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spans="1:26" ht="14.25" customHeight="1">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spans="1:26" ht="14.25" customHeight="1">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spans="1:26" ht="14.25" customHeight="1">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spans="1:26" ht="14.25" customHeight="1">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spans="1:26" ht="14.25" customHeight="1">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spans="1:26" ht="14.25" customHeight="1">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spans="1:26" ht="14.25" customHeight="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spans="1:26" ht="14.25" customHeight="1">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spans="1:26" ht="14.25" customHeight="1">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spans="1:26" ht="14.25" customHeight="1">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spans="1:26" ht="14.25" customHeight="1">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spans="1:26" ht="14.25" customHeight="1">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spans="1:26" ht="14.25" customHeight="1">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spans="1:26" ht="14.25" customHeight="1">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spans="1:26" ht="14.25" customHeight="1">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spans="1:26" ht="14.25" customHeight="1">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spans="1:26" ht="14.25" customHeight="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spans="1:26" ht="14.25" customHeight="1">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spans="1:26" ht="14.25" customHeight="1">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spans="1:26" ht="14.25" customHeight="1">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spans="1:26" ht="14.25" customHeight="1">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spans="1:26" ht="14.25" customHeight="1">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spans="1:26" ht="14.25" customHeight="1">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spans="1:26" ht="14.25" customHeight="1">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spans="1:26" ht="14.25" customHeight="1">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spans="1:26" ht="14.25" customHeight="1">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spans="1:26" ht="14.25" customHeight="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spans="1:26" ht="14.25" customHeight="1">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spans="1:26" ht="14.25" customHeight="1">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spans="1:26" ht="14.25" customHeight="1">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spans="1:26" ht="14.25" customHeight="1">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spans="1:26" ht="14.25" customHeight="1">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spans="1:26" ht="14.25" customHeight="1">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spans="1:26" ht="14.25" customHeight="1">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spans="1:26" ht="14.25" customHeight="1">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spans="1:26" ht="14.25" customHeight="1">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spans="1:26" ht="14.25" customHeight="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spans="1:26" ht="14.25" customHeight="1">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spans="1:26" ht="14.25" customHeight="1">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spans="1:26" ht="14.25" customHeight="1">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spans="1:26" ht="14.25" customHeight="1">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spans="1:26" ht="14.25" customHeight="1">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spans="1:26" ht="14.25" customHeight="1">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spans="1:26" ht="14.25" customHeight="1">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spans="1:26" ht="14.25" customHeight="1">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spans="1:26" ht="14.25" customHeight="1">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spans="1:26" ht="14.25" customHeight="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spans="1:26" ht="14.25" customHeight="1">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spans="1:26" ht="14.25" customHeight="1">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spans="1:26" ht="14.25" customHeight="1">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spans="1:26" ht="14.25" customHeight="1">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spans="1:26" ht="14.25" customHeight="1">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spans="1:26" ht="14.25" customHeight="1">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spans="1:26" ht="14.25" customHeight="1">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spans="1:26" ht="14.25" customHeight="1">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spans="1:26" ht="14.25" customHeight="1">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spans="1:26" ht="14.25" customHeight="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spans="1:26" ht="14.25" customHeight="1">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spans="1:26" ht="14.25" customHeight="1">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spans="1:26" ht="14.25" customHeight="1">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spans="1:26" ht="14.25" customHeight="1">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spans="1:26" ht="14.25" customHeight="1">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spans="1:26" ht="14.25" customHeight="1">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spans="1:26" ht="14.25" customHeight="1">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spans="1:26" ht="14.25" customHeight="1">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spans="1:26" ht="14.25" customHeight="1">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spans="1:26" ht="14.25" customHeight="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spans="1:26" ht="14.25" customHeight="1">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spans="1:26" ht="14.25" customHeight="1">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spans="1:26" ht="14.25" customHeight="1">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spans="1:26" ht="14.25" customHeight="1">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spans="1:26" ht="14.25" customHeight="1">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spans="1:26" ht="14.25" customHeight="1">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spans="1:26" ht="14.25" customHeight="1">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spans="1:26" ht="14.25" customHeight="1">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spans="1:26" ht="14.25" customHeight="1">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spans="1:26" ht="14.25" customHeight="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spans="1:26" ht="14.25" customHeight="1">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spans="1:26" ht="14.25" customHeight="1">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spans="1:26" ht="14.25" customHeight="1">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spans="1:26" ht="14.25" customHeight="1">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spans="1:26" ht="14.25" customHeight="1">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spans="1:26" ht="14.25" customHeight="1">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spans="1:26" ht="14.25" customHeight="1">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spans="1:26" ht="14.25" customHeight="1">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spans="1:26" ht="14.25" customHeight="1">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spans="1:26" ht="14.25" customHeight="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spans="1:26" ht="14.25" customHeight="1">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spans="1:26" ht="14.25" customHeight="1">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spans="1:26" ht="14.25" customHeight="1">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spans="1:26" ht="14.25" customHeight="1">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spans="1:26" ht="14.25" customHeight="1">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spans="1:26" ht="14.25" customHeight="1">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spans="1:26" ht="14.25" customHeight="1">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spans="1:26" ht="14.25" customHeight="1">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spans="1:26" ht="14.25" customHeight="1">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spans="1:26" ht="14.25" customHeight="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spans="1:26" ht="14.25" customHeight="1">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spans="1:26" ht="14.25" customHeight="1">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spans="1:26" ht="14.25" customHeight="1">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spans="1:26" ht="14.25" customHeight="1">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spans="1:26" ht="14.25" customHeight="1">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spans="1:26" ht="14.25" customHeight="1">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spans="1:26" ht="14.25" customHeight="1">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spans="1:26" ht="14.25" customHeight="1">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spans="1:26" ht="14.25" customHeight="1">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spans="1:26" ht="14.25" customHeight="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spans="1:26" ht="14.25" customHeight="1">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spans="1:26" ht="14.25" customHeight="1">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spans="1:26" ht="14.25" customHeight="1">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spans="1:26" ht="14.25" customHeight="1">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spans="1:26" ht="14.25" customHeight="1">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spans="1:26" ht="14.25" customHeight="1">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spans="1:26" ht="14.25" customHeight="1">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spans="1:26" ht="14.25" customHeight="1">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spans="1:26" ht="14.25" customHeight="1">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spans="1:26" ht="14.25" customHeight="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spans="1:26" ht="14.25" customHeight="1">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spans="1:26" ht="14.25" customHeight="1">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spans="1:26" ht="14.25" customHeight="1">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spans="1:26" ht="14.25" customHeight="1">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spans="1:26" ht="14.25" customHeight="1">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spans="1:26" ht="14.25" customHeight="1">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spans="1:26" ht="14.25" customHeight="1">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spans="1:26" ht="14.25" customHeight="1">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spans="1:26" ht="14.25" customHeight="1">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spans="1:26" ht="14.25" customHeight="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spans="1:26" ht="14.25" customHeight="1">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spans="1:26" ht="14.25" customHeight="1">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spans="1:26" ht="14.25" customHeight="1">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spans="1:26" ht="14.25" customHeight="1">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spans="1:26" ht="14.25" customHeight="1">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spans="1:26" ht="14.25" customHeight="1">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spans="1:26" ht="14.25" customHeight="1">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spans="1:26" ht="14.25" customHeight="1">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spans="1:26" ht="14.25" customHeight="1">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spans="1:26" ht="14.25" customHeight="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spans="1:26" ht="14.25" customHeight="1">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spans="1:26" ht="14.25" customHeight="1">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spans="1:26" ht="14.25" customHeight="1">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spans="1:26" ht="14.25" customHeight="1">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spans="1:26" ht="14.25" customHeight="1">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spans="1:26" ht="14.25" customHeight="1">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spans="1:26" ht="14.25" customHeight="1">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spans="1:26" ht="14.25" customHeight="1">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spans="1:26" ht="14.25" customHeight="1">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spans="1:26" ht="14.25" customHeight="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spans="1:26" ht="14.25" customHeight="1">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spans="1:26" ht="14.25" customHeight="1">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spans="1:26" ht="14.25" customHeight="1">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spans="1:26" ht="14.25" customHeight="1">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spans="1:26" ht="14.25" customHeight="1">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spans="1:26" ht="14.25" customHeight="1">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spans="1:26" ht="14.25" customHeight="1">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spans="1:26" ht="14.25" customHeight="1">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spans="1:26" ht="14.25" customHeight="1">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spans="1:26" ht="14.25" customHeight="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spans="1:26" ht="14.25" customHeight="1">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spans="1:26" ht="14.25" customHeight="1">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spans="1:26" ht="14.25" customHeight="1">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spans="1:26" ht="14.25" customHeight="1">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spans="1:26" ht="14.25" customHeight="1">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spans="1:26" ht="14.25" customHeight="1">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spans="1:26" ht="14.25" customHeight="1">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spans="1:26" ht="14.25" customHeight="1">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spans="1:26" ht="14.25" customHeight="1">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spans="1:26" ht="14.25" customHeight="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spans="1:26" ht="14.25" customHeight="1">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spans="1:26" ht="14.25" customHeight="1">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spans="1:26" ht="14.25" customHeight="1">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spans="1:26" ht="14.25" customHeight="1">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spans="1:26" ht="14.25" customHeight="1">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spans="1:26" ht="14.25" customHeight="1">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spans="1:26" ht="14.25" customHeight="1">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spans="1:26" ht="14.25" customHeight="1">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spans="1:26" ht="14.25" customHeight="1">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spans="1:26" ht="14.25" customHeight="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spans="1:26" ht="14.25" customHeight="1">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spans="1:26" ht="14.25" customHeight="1">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spans="1:26" ht="14.25" customHeight="1">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spans="1:26" ht="14.25" customHeight="1">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spans="1:26" ht="14.25" customHeight="1">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spans="1:26" ht="14.25" customHeight="1">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spans="1:26" ht="14.25" customHeight="1">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spans="1:26" ht="14.25" customHeight="1">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spans="1:26" ht="14.25" customHeight="1">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spans="1:26" ht="14.25" customHeight="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spans="1:26" ht="14.25" customHeight="1">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spans="1:26" ht="14.25" customHeight="1">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spans="1:26" ht="14.25" customHeight="1">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spans="1:26" ht="14.25" customHeight="1">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spans="1:26" ht="14.25" customHeight="1">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spans="1:26" ht="14.25" customHeight="1">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spans="1:26" ht="14.25" customHeight="1">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spans="1:26" ht="14.25" customHeight="1">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spans="1:26" ht="14.25" customHeight="1">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spans="1:26" ht="14.25" customHeight="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spans="1:26" ht="14.25" customHeight="1">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spans="1:26" ht="14.25" customHeight="1">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spans="1:26" ht="14.25" customHeight="1">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spans="1:26" ht="14.25" customHeight="1">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spans="1:26" ht="14.25" customHeight="1">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spans="1:26" ht="14.25" customHeight="1">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spans="1:26" ht="14.25" customHeight="1">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spans="1:26" ht="14.25" customHeight="1">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spans="1:26" ht="14.25" customHeight="1">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spans="1:26" ht="14.25" customHeight="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spans="1:26" ht="14.25" customHeight="1">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spans="1:26" ht="14.25" customHeight="1">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spans="1:26" ht="14.25" customHeight="1">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spans="1:26" ht="14.25" customHeight="1">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spans="1:26" ht="14.25" customHeight="1">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spans="1:26" ht="14.25" customHeight="1">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spans="1:26" ht="14.25" customHeight="1">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spans="1:26" ht="14.25" customHeight="1">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spans="1:26" ht="14.25" customHeight="1">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spans="1:26" ht="14.25" customHeight="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spans="1:26" ht="14.25" customHeight="1">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spans="1:26" ht="14.25" customHeight="1">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spans="1:26" ht="14.25" customHeight="1">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spans="1:26" ht="14.25" customHeight="1">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spans="1:26" ht="14.25" customHeight="1">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spans="1:26" ht="14.25" customHeight="1">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spans="1:26" ht="14.25" customHeight="1">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spans="1:26" ht="14.25" customHeight="1">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spans="1:26" ht="14.25" customHeight="1">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spans="1:26" ht="14.25" customHeight="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spans="1:26" ht="14.25" customHeight="1">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spans="1:26" ht="14.25" customHeight="1">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spans="1:26" ht="14.25" customHeight="1">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spans="1:26" ht="14.25" customHeight="1">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spans="1:26" ht="14.25" customHeight="1">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spans="1:26" ht="14.25" customHeight="1">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spans="1:26" ht="14.25" customHeight="1">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spans="1:26" ht="14.25" customHeight="1">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spans="1:26" ht="14.25" customHeight="1">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spans="1:26" ht="14.25" customHeight="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spans="1:26" ht="14.25" customHeight="1">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spans="1:26" ht="14.25" customHeight="1">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spans="1:26" ht="14.25" customHeight="1">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spans="1:26" ht="14.25" customHeight="1">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spans="1:26" ht="14.25" customHeight="1">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spans="1:26" ht="14.25" customHeight="1">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spans="1:26" ht="14.25" customHeight="1">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spans="1:26" ht="14.25" customHeight="1">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spans="1:26" ht="14.25" customHeight="1">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spans="1:26" ht="14.25" customHeight="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spans="1:26" ht="14.25" customHeight="1">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spans="1:26" ht="14.25" customHeight="1">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spans="1:26" ht="14.25" customHeight="1">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spans="1:26" ht="14.25" customHeight="1">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spans="1:26" ht="14.25" customHeight="1">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spans="1:26" ht="14.25" customHeight="1">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spans="1:26" ht="14.25" customHeight="1">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spans="1:26" ht="14.25" customHeight="1">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spans="1:26" ht="14.25" customHeight="1">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spans="1:26" ht="14.25" customHeight="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spans="1:26" ht="14.25" customHeight="1">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spans="1:26" ht="14.25" customHeight="1">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spans="1:26" ht="14.25" customHeight="1">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spans="1:26" ht="14.25" customHeight="1">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spans="1:26" ht="14.25" customHeight="1">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spans="1:26" ht="14.25" customHeight="1">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spans="1:26" ht="14.25" customHeight="1">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spans="1:26" ht="14.25" customHeight="1">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spans="1:26" ht="14.25" customHeight="1">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spans="1:26" ht="14.25" customHeight="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spans="1:26" ht="14.25" customHeight="1">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spans="1:26" ht="14.25" customHeight="1">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spans="1:26" ht="14.25" customHeight="1">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spans="1:26" ht="14.25" customHeight="1">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spans="1:26" ht="14.25" customHeight="1">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spans="1:26" ht="14.25" customHeight="1">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spans="1:26" ht="14.25" customHeight="1">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spans="1:26" ht="14.25" customHeight="1">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spans="1:26" ht="14.25" customHeight="1">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spans="1:26" ht="14.25" customHeight="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spans="1:26" ht="14.25" customHeight="1">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spans="1:26" ht="14.25" customHeight="1">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spans="1:26" ht="14.25" customHeight="1">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spans="1:26" ht="14.25" customHeight="1">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spans="1:26" ht="14.25" customHeight="1">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spans="1:26" ht="14.25" customHeight="1">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spans="1:26" ht="14.25" customHeight="1">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spans="1:26" ht="14.25" customHeight="1">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spans="1:26" ht="14.25" customHeight="1">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spans="1:26" ht="14.25" customHeight="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spans="1:26" ht="14.25" customHeight="1">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spans="1:26" ht="14.25" customHeight="1">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spans="1:26" ht="14.25" customHeight="1">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spans="1:26" ht="14.25" customHeight="1">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spans="1:26" ht="14.25" customHeight="1">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spans="1:26" ht="14.25" customHeight="1">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spans="1:26" ht="14.25" customHeight="1">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spans="1:26" ht="14.25" customHeight="1">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spans="1:26" ht="14.25" customHeight="1">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spans="1:26" ht="14.25" customHeight="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spans="1:26" ht="14.25" customHeight="1">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spans="1:26" ht="14.25" customHeight="1">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spans="1:26" ht="14.25" customHeight="1">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spans="1:26" ht="14.25" customHeight="1">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spans="1:26" ht="14.25" customHeight="1">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spans="1:26" ht="14.25" customHeight="1">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spans="1:26" ht="14.25" customHeight="1">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spans="1:26" ht="14.25" customHeight="1">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spans="1:26" ht="14.25" customHeight="1">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spans="1:26" ht="14.25" customHeight="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spans="1:26" ht="14.25" customHeight="1">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spans="1:26" ht="14.25" customHeight="1">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spans="1:26" ht="14.25" customHeight="1">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spans="1:26" ht="14.25" customHeight="1">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spans="1:26" ht="14.25" customHeight="1">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spans="1:26" ht="14.25" customHeight="1">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spans="1:26" ht="14.25" customHeight="1">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spans="1:26" ht="14.25" customHeight="1">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spans="1:26" ht="14.25" customHeight="1">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spans="1:26" ht="14.25" customHeight="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spans="1:26" ht="14.25" customHeight="1">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spans="1:26" ht="14.25" customHeight="1">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spans="1:26" ht="14.25" customHeight="1">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spans="1:26" ht="14.25" customHeight="1">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spans="1:26" ht="14.25" customHeight="1">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spans="1:26" ht="14.25" customHeight="1">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spans="1:26" ht="14.25" customHeight="1">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spans="1:26" ht="14.25" customHeight="1">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spans="1:26" ht="14.25" customHeight="1">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spans="1:26" ht="14.25" customHeight="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spans="1:26" ht="14.25" customHeight="1">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spans="1:26" ht="14.25" customHeight="1">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spans="1:26" ht="14.25" customHeight="1">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spans="1:26" ht="14.25" customHeight="1">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spans="1:26" ht="14.25" customHeight="1">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spans="1:26" ht="14.25" customHeight="1">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spans="1:26" ht="14.25" customHeight="1">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spans="1:26" ht="14.25" customHeight="1">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spans="1:26" ht="14.25" customHeight="1">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spans="1:26" ht="14.25" customHeight="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spans="1:26" ht="14.25" customHeight="1">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spans="1:26" ht="14.25" customHeight="1">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spans="1:26" ht="14.25" customHeight="1">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spans="1:26" ht="14.25" customHeight="1">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spans="1:26" ht="14.25" customHeight="1">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spans="1:26" ht="14.25" customHeight="1">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spans="1:26" ht="14.25" customHeight="1">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spans="1:26" ht="14.25" customHeight="1">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spans="1:26" ht="14.25" customHeight="1">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4">
    <mergeCell ref="F3:L3"/>
    <mergeCell ref="F4:L4"/>
    <mergeCell ref="F5:L5"/>
    <mergeCell ref="F6:L6"/>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36"/>
  <sheetViews>
    <sheetView showGridLines="0" tabSelected="1" topLeftCell="E1" zoomScale="90" zoomScaleNormal="90" workbookViewId="0">
      <selection activeCell="B11" sqref="B11"/>
    </sheetView>
  </sheetViews>
  <sheetFormatPr baseColWidth="10" defaultColWidth="11" defaultRowHeight="15.6"/>
  <cols>
    <col min="1" max="1" width="11" style="12"/>
    <col min="2" max="2" width="38.09765625" style="7" customWidth="1"/>
    <col min="3" max="3" width="11" style="7"/>
    <col min="4" max="4" width="93.796875" style="9" customWidth="1"/>
    <col min="5" max="5" width="21.09765625" style="7" customWidth="1"/>
    <col min="6" max="6" width="19.3984375" style="7" customWidth="1"/>
    <col min="7" max="7" width="25.3984375" style="7" customWidth="1"/>
    <col min="8" max="8" width="25.3984375" style="90" customWidth="1"/>
    <col min="9" max="9" width="25.3984375" style="80" customWidth="1"/>
    <col min="10" max="10" width="25.3984375" style="62" customWidth="1"/>
    <col min="11" max="11" width="73.8984375" style="62" customWidth="1"/>
    <col min="12" max="16384" width="11" style="7"/>
  </cols>
  <sheetData>
    <row r="1" spans="1:11">
      <c r="A1" s="70"/>
      <c r="B1" s="87"/>
      <c r="C1" s="88"/>
      <c r="D1" s="89"/>
      <c r="E1" s="88"/>
      <c r="F1" s="88"/>
      <c r="G1" s="70"/>
      <c r="I1" s="7"/>
      <c r="J1" s="7"/>
      <c r="K1" s="7"/>
    </row>
    <row r="2" spans="1:11">
      <c r="A2" s="70"/>
      <c r="B2" s="107"/>
      <c r="C2" s="107"/>
      <c r="D2" s="107"/>
      <c r="E2" s="107"/>
      <c r="F2" s="107"/>
      <c r="G2" s="70"/>
      <c r="I2" s="7"/>
      <c r="J2" s="7"/>
      <c r="K2" s="7"/>
    </row>
    <row r="3" spans="1:11" ht="18">
      <c r="A3" s="106" t="s">
        <v>212</v>
      </c>
      <c r="B3" s="106"/>
      <c r="C3" s="106"/>
      <c r="D3" s="106"/>
      <c r="E3" s="106"/>
      <c r="F3" s="106"/>
      <c r="G3" s="106"/>
      <c r="H3" s="106"/>
      <c r="I3" s="7"/>
      <c r="J3" s="7"/>
      <c r="K3" s="7"/>
    </row>
    <row r="4" spans="1:11" ht="18.75" customHeight="1">
      <c r="A4" s="70"/>
      <c r="B4" s="107"/>
      <c r="C4" s="107"/>
      <c r="D4" s="107"/>
      <c r="E4" s="107"/>
      <c r="F4" s="107"/>
      <c r="G4" s="70"/>
      <c r="I4" s="7"/>
      <c r="J4" s="7"/>
      <c r="K4" s="7"/>
    </row>
    <row r="5" spans="1:11" ht="38.25" customHeight="1">
      <c r="A5" s="84" t="s">
        <v>128</v>
      </c>
      <c r="B5" s="84" t="s">
        <v>0</v>
      </c>
      <c r="C5" s="84" t="s">
        <v>1</v>
      </c>
      <c r="D5" s="85" t="s">
        <v>2</v>
      </c>
      <c r="E5" s="84" t="s">
        <v>3</v>
      </c>
      <c r="F5" s="84" t="s">
        <v>4</v>
      </c>
      <c r="G5" s="86" t="s">
        <v>131</v>
      </c>
      <c r="H5" s="99" t="s">
        <v>132</v>
      </c>
      <c r="I5" s="7"/>
      <c r="J5" s="7"/>
      <c r="K5" s="7"/>
    </row>
    <row r="6" spans="1:11" s="41" customFormat="1">
      <c r="A6" s="37" t="s">
        <v>127</v>
      </c>
      <c r="B6" s="37" t="s">
        <v>5</v>
      </c>
      <c r="C6" s="38" t="str">
        <f>VLOOKUP(D6,'Catálogo de Actividades'!$B$5:$E$84,4, FALSE)</f>
        <v>1.1</v>
      </c>
      <c r="D6" s="39" t="s">
        <v>6</v>
      </c>
      <c r="E6" s="40" t="s">
        <v>7</v>
      </c>
      <c r="F6" s="40" t="s">
        <v>8</v>
      </c>
      <c r="G6" s="59">
        <v>44605</v>
      </c>
      <c r="H6" s="44">
        <v>44605</v>
      </c>
    </row>
    <row r="7" spans="1:11" s="41" customFormat="1">
      <c r="A7" s="37" t="s">
        <v>127</v>
      </c>
      <c r="B7" s="42" t="s">
        <v>9</v>
      </c>
      <c r="C7" s="38" t="str">
        <f>VLOOKUP(D7,'Catálogo de Actividades'!$B$5:$E$84,4, FALSE)</f>
        <v>2.1</v>
      </c>
      <c r="D7" s="43" t="s">
        <v>134</v>
      </c>
      <c r="E7" s="46" t="s">
        <v>7</v>
      </c>
      <c r="F7" s="46" t="s">
        <v>8</v>
      </c>
      <c r="G7" s="59">
        <v>44605</v>
      </c>
      <c r="H7" s="44">
        <v>44605</v>
      </c>
    </row>
    <row r="8" spans="1:11" s="65" customFormat="1">
      <c r="A8" s="63" t="s">
        <v>127</v>
      </c>
      <c r="B8" s="2" t="s">
        <v>9</v>
      </c>
      <c r="C8" s="64" t="str">
        <f>VLOOKUP(D8,'Catálogo de Actividades'!$B$5:$E$84,4, FALSE)</f>
        <v>2.2</v>
      </c>
      <c r="D8" s="10" t="s">
        <v>135</v>
      </c>
      <c r="E8" s="36" t="s">
        <v>7</v>
      </c>
      <c r="F8" s="36" t="s">
        <v>12</v>
      </c>
      <c r="G8" s="69">
        <v>44607</v>
      </c>
      <c r="H8" s="8">
        <v>44612</v>
      </c>
    </row>
    <row r="9" spans="1:11" s="41" customFormat="1">
      <c r="A9" s="37" t="s">
        <v>127</v>
      </c>
      <c r="B9" s="42" t="s">
        <v>9</v>
      </c>
      <c r="C9" s="38" t="str">
        <f>VLOOKUP(D9,'Catálogo de Actividades'!$B$5:$E$84,4, FALSE)</f>
        <v>2.5</v>
      </c>
      <c r="D9" s="43" t="s">
        <v>13</v>
      </c>
      <c r="E9" s="40" t="s">
        <v>14</v>
      </c>
      <c r="F9" s="40" t="s">
        <v>15</v>
      </c>
      <c r="G9" s="77">
        <v>44593</v>
      </c>
      <c r="H9" s="81">
        <v>44593</v>
      </c>
    </row>
    <row r="10" spans="1:11" s="41" customFormat="1">
      <c r="A10" s="37" t="s">
        <v>127</v>
      </c>
      <c r="B10" s="42" t="s">
        <v>9</v>
      </c>
      <c r="C10" s="38" t="str">
        <f>VLOOKUP(D10,'Catálogo de Actividades'!$B$5:$E$84,4, FALSE)</f>
        <v>2.6</v>
      </c>
      <c r="D10" s="43" t="s">
        <v>16</v>
      </c>
      <c r="E10" s="40" t="s">
        <v>14</v>
      </c>
      <c r="F10" s="40" t="s">
        <v>17</v>
      </c>
      <c r="G10" s="77">
        <v>44610</v>
      </c>
      <c r="H10" s="81">
        <v>44610</v>
      </c>
    </row>
    <row r="11" spans="1:11" s="65" customFormat="1">
      <c r="A11" s="63" t="s">
        <v>127</v>
      </c>
      <c r="B11" s="2" t="s">
        <v>18</v>
      </c>
      <c r="C11" s="64" t="str">
        <f>VLOOKUP(D11,'Catálogo de Actividades'!$B$5:$E$84,4, FALSE)</f>
        <v>3.1</v>
      </c>
      <c r="D11" s="10" t="s">
        <v>19</v>
      </c>
      <c r="E11" s="1" t="s">
        <v>14</v>
      </c>
      <c r="F11" s="1" t="s">
        <v>20</v>
      </c>
      <c r="G11" s="69">
        <v>44638</v>
      </c>
      <c r="H11" s="8">
        <v>44638</v>
      </c>
    </row>
    <row r="12" spans="1:11" s="41" customFormat="1">
      <c r="A12" s="37" t="s">
        <v>127</v>
      </c>
      <c r="B12" s="45" t="s">
        <v>21</v>
      </c>
      <c r="C12" s="38" t="str">
        <f>VLOOKUP(D12,'Catálogo de Actividades'!$B$5:$E$84,4, FALSE)</f>
        <v>4.1</v>
      </c>
      <c r="D12" s="43" t="s">
        <v>72</v>
      </c>
      <c r="E12" s="46" t="s">
        <v>7</v>
      </c>
      <c r="F12" s="46" t="s">
        <v>8</v>
      </c>
      <c r="G12" s="59">
        <v>44605</v>
      </c>
      <c r="H12" s="44">
        <v>44605</v>
      </c>
    </row>
    <row r="13" spans="1:11" s="41" customFormat="1">
      <c r="A13" s="37" t="s">
        <v>127</v>
      </c>
      <c r="B13" s="45" t="s">
        <v>21</v>
      </c>
      <c r="C13" s="38" t="str">
        <f>VLOOKUP(D13,'Catálogo de Actividades'!$B$5:$E$84,4, FALSE)</f>
        <v>4.2</v>
      </c>
      <c r="D13" s="43" t="s">
        <v>73</v>
      </c>
      <c r="E13" s="46" t="s">
        <v>22</v>
      </c>
      <c r="F13" s="46" t="s">
        <v>23</v>
      </c>
      <c r="G13" s="59">
        <v>44605</v>
      </c>
      <c r="H13" s="44">
        <v>44632</v>
      </c>
    </row>
    <row r="14" spans="1:11" s="41" customFormat="1" ht="15.75" customHeight="1">
      <c r="A14" s="37" t="s">
        <v>127</v>
      </c>
      <c r="B14" s="42" t="s">
        <v>21</v>
      </c>
      <c r="C14" s="38" t="str">
        <f>VLOOKUP(D14,'Catálogo de Actividades'!$B$5:$E$84,4, FALSE)</f>
        <v>4.3</v>
      </c>
      <c r="D14" s="43" t="s">
        <v>69</v>
      </c>
      <c r="E14" s="40" t="s">
        <v>22</v>
      </c>
      <c r="F14" s="40" t="s">
        <v>23</v>
      </c>
      <c r="G14" s="77">
        <v>44605</v>
      </c>
      <c r="H14" s="44">
        <v>44632</v>
      </c>
    </row>
    <row r="15" spans="1:11" s="41" customFormat="1">
      <c r="A15" s="37" t="s">
        <v>127</v>
      </c>
      <c r="B15" s="42" t="s">
        <v>21</v>
      </c>
      <c r="C15" s="38" t="str">
        <f>VLOOKUP(D15,'Catálogo de Actividades'!$B$5:$E$84,4, FALSE)</f>
        <v>4.4</v>
      </c>
      <c r="D15" s="43" t="s">
        <v>74</v>
      </c>
      <c r="E15" s="46" t="s">
        <v>22</v>
      </c>
      <c r="F15" s="46" t="s">
        <v>109</v>
      </c>
      <c r="G15" s="59">
        <v>44605</v>
      </c>
      <c r="H15" s="44">
        <v>44637</v>
      </c>
    </row>
    <row r="16" spans="1:11" s="41" customFormat="1">
      <c r="A16" s="37" t="s">
        <v>127</v>
      </c>
      <c r="B16" s="42" t="s">
        <v>21</v>
      </c>
      <c r="C16" s="38" t="str">
        <f>VLOOKUP(D16,'Catálogo de Actividades'!$B$5:$E$84,4, FALSE)</f>
        <v>4.5</v>
      </c>
      <c r="D16" s="43" t="s">
        <v>70</v>
      </c>
      <c r="E16" s="40" t="s">
        <v>14</v>
      </c>
      <c r="F16" s="40" t="s">
        <v>24</v>
      </c>
      <c r="G16" s="59">
        <v>44605</v>
      </c>
      <c r="H16" s="44">
        <v>44646</v>
      </c>
    </row>
    <row r="17" spans="1:8" s="41" customFormat="1">
      <c r="A17" s="37" t="s">
        <v>127</v>
      </c>
      <c r="B17" s="42" t="s">
        <v>21</v>
      </c>
      <c r="C17" s="38" t="str">
        <f>VLOOKUP(D17,'Catálogo de Actividades'!$B$5:$E$84,4, FALSE)</f>
        <v>4.6</v>
      </c>
      <c r="D17" s="43" t="s">
        <v>75</v>
      </c>
      <c r="E17" s="46" t="s">
        <v>14</v>
      </c>
      <c r="F17" s="46" t="s">
        <v>110</v>
      </c>
      <c r="G17" s="59">
        <v>44605</v>
      </c>
      <c r="H17" s="44">
        <v>44732</v>
      </c>
    </row>
    <row r="18" spans="1:8" s="41" customFormat="1">
      <c r="A18" s="37" t="s">
        <v>127</v>
      </c>
      <c r="B18" s="42" t="s">
        <v>25</v>
      </c>
      <c r="C18" s="38" t="str">
        <f>VLOOKUP(D18,'Catálogo de Actividades'!$B$5:$E$84,4, FALSE)</f>
        <v>5.1</v>
      </c>
      <c r="D18" s="43" t="s">
        <v>76</v>
      </c>
      <c r="E18" s="46" t="s">
        <v>14</v>
      </c>
      <c r="F18" s="46" t="s">
        <v>111</v>
      </c>
      <c r="G18" s="59">
        <v>44609</v>
      </c>
      <c r="H18" s="81">
        <v>44611</v>
      </c>
    </row>
    <row r="19" spans="1:8" s="41" customFormat="1">
      <c r="A19" s="37" t="s">
        <v>127</v>
      </c>
      <c r="B19" s="42" t="s">
        <v>25</v>
      </c>
      <c r="C19" s="38" t="str">
        <f>VLOOKUP(D19,'Catálogo de Actividades'!$B$5:$E$84,4, FALSE)</f>
        <v>5.2</v>
      </c>
      <c r="D19" s="43" t="s">
        <v>77</v>
      </c>
      <c r="E19" s="46" t="s">
        <v>14</v>
      </c>
      <c r="F19" s="46" t="s">
        <v>111</v>
      </c>
      <c r="G19" s="59">
        <v>44614</v>
      </c>
      <c r="H19" s="44">
        <v>44614</v>
      </c>
    </row>
    <row r="20" spans="1:8" s="41" customFormat="1">
      <c r="A20" s="37" t="s">
        <v>127</v>
      </c>
      <c r="B20" s="42" t="s">
        <v>25</v>
      </c>
      <c r="C20" s="38" t="str">
        <f>VLOOKUP(D20,'Catálogo de Actividades'!$B$5:$E$84,4, FALSE)</f>
        <v>5.3</v>
      </c>
      <c r="D20" s="43" t="s">
        <v>78</v>
      </c>
      <c r="E20" s="46" t="s">
        <v>14</v>
      </c>
      <c r="F20" s="46" t="s">
        <v>111</v>
      </c>
      <c r="G20" s="59">
        <v>44614</v>
      </c>
      <c r="H20" s="44">
        <v>44616</v>
      </c>
    </row>
    <row r="21" spans="1:8" s="41" customFormat="1">
      <c r="A21" s="37" t="s">
        <v>127</v>
      </c>
      <c r="B21" s="42" t="s">
        <v>25</v>
      </c>
      <c r="C21" s="38" t="str">
        <f>VLOOKUP(D21,'Catálogo de Actividades'!$B$5:$E$84,4, FALSE)</f>
        <v>5.4</v>
      </c>
      <c r="D21" s="47" t="s">
        <v>107</v>
      </c>
      <c r="E21" s="46" t="s">
        <v>14</v>
      </c>
      <c r="F21" s="46" t="s">
        <v>17</v>
      </c>
      <c r="G21" s="59">
        <v>44617</v>
      </c>
      <c r="H21" s="44">
        <v>44617</v>
      </c>
    </row>
    <row r="22" spans="1:8" s="41" customFormat="1">
      <c r="A22" s="37" t="s">
        <v>127</v>
      </c>
      <c r="B22" s="42" t="s">
        <v>25</v>
      </c>
      <c r="C22" s="38" t="str">
        <f>VLOOKUP(D22,'Catálogo de Actividades'!$B$5:$E$84,4, FALSE)</f>
        <v>5.5</v>
      </c>
      <c r="D22" s="43" t="s">
        <v>79</v>
      </c>
      <c r="E22" s="46" t="s">
        <v>14</v>
      </c>
      <c r="F22" s="46" t="s">
        <v>17</v>
      </c>
      <c r="G22" s="59">
        <v>44618</v>
      </c>
      <c r="H22" s="44">
        <v>44620</v>
      </c>
    </row>
    <row r="23" spans="1:8" s="41" customFormat="1" ht="31.2">
      <c r="A23" s="37" t="s">
        <v>127</v>
      </c>
      <c r="B23" s="42" t="s">
        <v>25</v>
      </c>
      <c r="C23" s="38" t="str">
        <f>VLOOKUP(D23,'Catálogo de Actividades'!$B$5:$E$84,4, FALSE)</f>
        <v>5.6</v>
      </c>
      <c r="D23" s="43" t="s">
        <v>80</v>
      </c>
      <c r="E23" s="46" t="s">
        <v>14</v>
      </c>
      <c r="F23" s="46" t="s">
        <v>17</v>
      </c>
      <c r="G23" s="59">
        <v>44619</v>
      </c>
      <c r="H23" s="44">
        <v>44619</v>
      </c>
    </row>
    <row r="24" spans="1:8" s="41" customFormat="1" ht="31.2">
      <c r="A24" s="37" t="s">
        <v>127</v>
      </c>
      <c r="B24" s="42" t="s">
        <v>25</v>
      </c>
      <c r="C24" s="38" t="str">
        <f>VLOOKUP(D24,'Catálogo de Actividades'!$B$5:$E$84,4, FALSE)</f>
        <v>5.7</v>
      </c>
      <c r="D24" s="43" t="s">
        <v>81</v>
      </c>
      <c r="E24" s="46" t="s">
        <v>14</v>
      </c>
      <c r="F24" s="46" t="s">
        <v>17</v>
      </c>
      <c r="G24" s="59">
        <v>44634</v>
      </c>
      <c r="H24" s="44">
        <v>44640</v>
      </c>
    </row>
    <row r="25" spans="1:8" s="41" customFormat="1">
      <c r="A25" s="37" t="s">
        <v>127</v>
      </c>
      <c r="B25" s="42" t="s">
        <v>25</v>
      </c>
      <c r="C25" s="38" t="str">
        <f>VLOOKUP(D25,'Catálogo de Actividades'!$B$5:$E$84,4, FALSE)</f>
        <v>5.8</v>
      </c>
      <c r="D25" s="43" t="s">
        <v>26</v>
      </c>
      <c r="E25" s="40" t="s">
        <v>22</v>
      </c>
      <c r="F25" s="40" t="s">
        <v>27</v>
      </c>
      <c r="G25" s="59">
        <v>44646</v>
      </c>
      <c r="H25" s="44">
        <v>44647</v>
      </c>
    </row>
    <row r="26" spans="1:8" s="65" customFormat="1" ht="15.75" customHeight="1">
      <c r="A26" s="63" t="s">
        <v>127</v>
      </c>
      <c r="B26" s="2" t="s">
        <v>25</v>
      </c>
      <c r="C26" s="64" t="str">
        <f>VLOOKUP(D26,'[1]Catálogo de Actividades'!$B$5:$E$102,4, FALSE)</f>
        <v>5.9</v>
      </c>
      <c r="D26" s="10" t="s">
        <v>28</v>
      </c>
      <c r="E26" s="1" t="s">
        <v>14</v>
      </c>
      <c r="F26" s="1" t="s">
        <v>17</v>
      </c>
      <c r="G26" s="61">
        <v>44620</v>
      </c>
      <c r="H26" s="8">
        <v>44634</v>
      </c>
    </row>
    <row r="27" spans="1:8" s="65" customFormat="1" ht="15.75" customHeight="1">
      <c r="A27" s="63" t="s">
        <v>127</v>
      </c>
      <c r="B27" s="2" t="s">
        <v>25</v>
      </c>
      <c r="C27" s="64" t="str">
        <f>VLOOKUP(D27,'[1]Catálogo de Actividades'!$B$5:$E$102,4, FALSE)</f>
        <v>5.10</v>
      </c>
      <c r="D27" s="10" t="s">
        <v>29</v>
      </c>
      <c r="E27" s="1" t="s">
        <v>14</v>
      </c>
      <c r="F27" s="1" t="s">
        <v>17</v>
      </c>
      <c r="G27" s="61">
        <v>44620</v>
      </c>
      <c r="H27" s="8">
        <v>44637</v>
      </c>
    </row>
    <row r="28" spans="1:8" s="41" customFormat="1">
      <c r="A28" s="37" t="s">
        <v>127</v>
      </c>
      <c r="B28" s="42" t="s">
        <v>25</v>
      </c>
      <c r="C28" s="38" t="str">
        <f>VLOOKUP(D28,'Catálogo de Actividades'!$B$5:$E$84,4, FALSE)</f>
        <v>5.11</v>
      </c>
      <c r="D28" s="48" t="s">
        <v>82</v>
      </c>
      <c r="E28" s="46" t="s">
        <v>14</v>
      </c>
      <c r="F28" s="46" t="s">
        <v>17</v>
      </c>
      <c r="G28" s="59">
        <v>44638</v>
      </c>
      <c r="H28" s="44">
        <v>44638</v>
      </c>
    </row>
    <row r="29" spans="1:8" s="41" customFormat="1">
      <c r="A29" s="37" t="s">
        <v>127</v>
      </c>
      <c r="B29" s="42" t="s">
        <v>25</v>
      </c>
      <c r="C29" s="38" t="str">
        <f>VLOOKUP(D29,'Catálogo de Actividades'!$B$5:$E$84,4, FALSE)</f>
        <v>5.12</v>
      </c>
      <c r="D29" s="49" t="s">
        <v>83</v>
      </c>
      <c r="E29" s="46" t="s">
        <v>14</v>
      </c>
      <c r="F29" s="46" t="s">
        <v>17</v>
      </c>
      <c r="G29" s="59">
        <v>44639</v>
      </c>
      <c r="H29" s="44">
        <v>44640</v>
      </c>
    </row>
    <row r="30" spans="1:8" s="65" customFormat="1">
      <c r="A30" s="63" t="s">
        <v>127</v>
      </c>
      <c r="B30" s="2" t="s">
        <v>30</v>
      </c>
      <c r="C30" s="64" t="str">
        <f>VLOOKUP(D30,'Catálogo de Actividades'!$B$5:$E$84,4, FALSE)</f>
        <v>6.1</v>
      </c>
      <c r="D30" s="66" t="s">
        <v>66</v>
      </c>
      <c r="E30" s="1" t="s">
        <v>14</v>
      </c>
      <c r="F30" s="1" t="s">
        <v>32</v>
      </c>
      <c r="G30" s="69">
        <v>44610</v>
      </c>
      <c r="H30" s="8">
        <v>44610</v>
      </c>
    </row>
    <row r="31" spans="1:8" s="65" customFormat="1">
      <c r="A31" s="63" t="s">
        <v>127</v>
      </c>
      <c r="B31" s="2" t="s">
        <v>30</v>
      </c>
      <c r="C31" s="64" t="str">
        <f>VLOOKUP(D31,'Catálogo de Actividades'!$B$5:$E$84,4, FALSE)</f>
        <v>6.2</v>
      </c>
      <c r="D31" s="66" t="s">
        <v>31</v>
      </c>
      <c r="E31" s="1" t="s">
        <v>14</v>
      </c>
      <c r="F31" s="1" t="s">
        <v>17</v>
      </c>
      <c r="G31" s="69">
        <v>44612</v>
      </c>
      <c r="H31" s="8">
        <v>44651</v>
      </c>
    </row>
    <row r="32" spans="1:8" s="65" customFormat="1" ht="15.75" customHeight="1">
      <c r="A32" s="63" t="s">
        <v>127</v>
      </c>
      <c r="B32" s="2" t="s">
        <v>30</v>
      </c>
      <c r="C32" s="64" t="str">
        <f>VLOOKUP(D32,'Catálogo de Actividades'!$B$5:$E$84,4, FALSE)</f>
        <v>6.3</v>
      </c>
      <c r="D32" s="66" t="s">
        <v>71</v>
      </c>
      <c r="E32" s="36" t="s">
        <v>14</v>
      </c>
      <c r="F32" s="36" t="s">
        <v>17</v>
      </c>
      <c r="G32" s="69">
        <v>44614</v>
      </c>
      <c r="H32" s="8">
        <v>44646</v>
      </c>
    </row>
    <row r="33" spans="1:8" s="41" customFormat="1" ht="16.5" customHeight="1">
      <c r="A33" s="37" t="s">
        <v>127</v>
      </c>
      <c r="B33" s="42" t="s">
        <v>33</v>
      </c>
      <c r="C33" s="38" t="str">
        <f>VLOOKUP(D33,'Catálogo de Actividades'!$B$5:$E$84,4, FALSE)</f>
        <v>7.1</v>
      </c>
      <c r="D33" s="49" t="s">
        <v>115</v>
      </c>
      <c r="E33" s="50" t="s">
        <v>7</v>
      </c>
      <c r="F33" s="50" t="s">
        <v>8</v>
      </c>
      <c r="G33" s="59">
        <v>44605</v>
      </c>
      <c r="H33" s="44">
        <v>44605</v>
      </c>
    </row>
    <row r="34" spans="1:8" s="41" customFormat="1" ht="13.5" customHeight="1">
      <c r="A34" s="37" t="s">
        <v>127</v>
      </c>
      <c r="B34" s="42" t="s">
        <v>33</v>
      </c>
      <c r="C34" s="38" t="str">
        <f>VLOOKUP(D34,'Catálogo de Actividades'!$B$5:$E$84,4, FALSE)</f>
        <v>7.2</v>
      </c>
      <c r="D34" s="49" t="s">
        <v>84</v>
      </c>
      <c r="E34" s="46" t="s">
        <v>7</v>
      </c>
      <c r="F34" s="46" t="s">
        <v>8</v>
      </c>
      <c r="G34" s="59">
        <v>44605</v>
      </c>
      <c r="H34" s="44">
        <v>44605</v>
      </c>
    </row>
    <row r="35" spans="1:8" s="67" customFormat="1">
      <c r="A35" s="63" t="s">
        <v>127</v>
      </c>
      <c r="B35" s="2" t="s">
        <v>33</v>
      </c>
      <c r="C35" s="64" t="str">
        <f>VLOOKUP(D35,'Catálogo de Actividades'!$B$5:$E$84,4, FALSE)</f>
        <v>7.3</v>
      </c>
      <c r="D35" s="10" t="s">
        <v>138</v>
      </c>
      <c r="E35" s="1" t="s">
        <v>14</v>
      </c>
      <c r="F35" s="1" t="s">
        <v>34</v>
      </c>
      <c r="G35" s="69">
        <v>44614</v>
      </c>
      <c r="H35" s="82">
        <v>44638</v>
      </c>
    </row>
    <row r="36" spans="1:8" s="65" customFormat="1">
      <c r="A36" s="63" t="s">
        <v>127</v>
      </c>
      <c r="B36" s="2" t="s">
        <v>33</v>
      </c>
      <c r="C36" s="64" t="str">
        <f>VLOOKUP(D36,'Catálogo de Actividades'!$B$5:$E$84,4, FALSE)</f>
        <v>7.4</v>
      </c>
      <c r="D36" s="10" t="s">
        <v>139</v>
      </c>
      <c r="E36" s="1" t="s">
        <v>14</v>
      </c>
      <c r="F36" s="1" t="s">
        <v>34</v>
      </c>
      <c r="G36" s="69">
        <v>44629</v>
      </c>
      <c r="H36" s="8">
        <v>44679</v>
      </c>
    </row>
    <row r="37" spans="1:8" s="65" customFormat="1">
      <c r="A37" s="63" t="s">
        <v>127</v>
      </c>
      <c r="B37" s="2" t="s">
        <v>35</v>
      </c>
      <c r="C37" s="64" t="str">
        <f>VLOOKUP(D37,'Catálogo de Actividades'!$B$5:$E$84,4, FALSE)</f>
        <v>8.1</v>
      </c>
      <c r="D37" s="68" t="s">
        <v>130</v>
      </c>
      <c r="E37" s="1" t="s">
        <v>7</v>
      </c>
      <c r="F37" s="1" t="s">
        <v>8</v>
      </c>
      <c r="G37" s="69">
        <v>44605</v>
      </c>
      <c r="H37" s="8">
        <v>44605</v>
      </c>
    </row>
    <row r="38" spans="1:8" s="41" customFormat="1" ht="31.2">
      <c r="A38" s="37" t="s">
        <v>127</v>
      </c>
      <c r="B38" s="42" t="s">
        <v>35</v>
      </c>
      <c r="C38" s="38" t="str">
        <f>VLOOKUP(D38,'Catálogo de Actividades'!$B$5:$E$84,4, FALSE)</f>
        <v>8.2</v>
      </c>
      <c r="D38" s="52" t="s">
        <v>36</v>
      </c>
      <c r="E38" s="40" t="s">
        <v>7</v>
      </c>
      <c r="F38" s="40" t="s">
        <v>37</v>
      </c>
      <c r="G38" s="59">
        <v>44606</v>
      </c>
      <c r="H38" s="44">
        <v>44613</v>
      </c>
    </row>
    <row r="39" spans="1:8" s="41" customFormat="1" ht="31.2">
      <c r="A39" s="37" t="s">
        <v>127</v>
      </c>
      <c r="B39" s="42" t="s">
        <v>35</v>
      </c>
      <c r="C39" s="38" t="str">
        <f>VLOOKUP(D39,'Catálogo de Actividades'!$B$5:$E$84,4, FALSE)</f>
        <v>8.3</v>
      </c>
      <c r="D39" s="52" t="s">
        <v>38</v>
      </c>
      <c r="E39" s="40" t="s">
        <v>7</v>
      </c>
      <c r="F39" s="40" t="s">
        <v>8</v>
      </c>
      <c r="G39" s="59">
        <v>44613</v>
      </c>
      <c r="H39" s="44">
        <v>44613</v>
      </c>
    </row>
    <row r="40" spans="1:8" s="41" customFormat="1">
      <c r="A40" s="37" t="s">
        <v>127</v>
      </c>
      <c r="B40" s="42" t="s">
        <v>35</v>
      </c>
      <c r="C40" s="38" t="str">
        <f>VLOOKUP(D40,'Catálogo de Actividades'!$B$5:$E$84,4, FALSE)</f>
        <v>8.4</v>
      </c>
      <c r="D40" s="53" t="s">
        <v>39</v>
      </c>
      <c r="E40" s="40" t="s">
        <v>7</v>
      </c>
      <c r="F40" s="40" t="s">
        <v>12</v>
      </c>
      <c r="G40" s="59">
        <v>44614</v>
      </c>
      <c r="H40" s="44">
        <v>44620</v>
      </c>
    </row>
    <row r="41" spans="1:8" s="41" customFormat="1" ht="31.2">
      <c r="A41" s="37" t="s">
        <v>127</v>
      </c>
      <c r="B41" s="42" t="s">
        <v>35</v>
      </c>
      <c r="C41" s="38" t="str">
        <f>VLOOKUP(D41,'Catálogo de Actividades'!$B$5:$E$84,4, FALSE)</f>
        <v>8.5</v>
      </c>
      <c r="D41" s="51" t="s">
        <v>40</v>
      </c>
      <c r="E41" s="40" t="s">
        <v>7</v>
      </c>
      <c r="F41" s="40" t="s">
        <v>41</v>
      </c>
      <c r="G41" s="59">
        <v>44621</v>
      </c>
      <c r="H41" s="44">
        <v>44622</v>
      </c>
    </row>
    <row r="42" spans="1:8" s="41" customFormat="1">
      <c r="A42" s="37" t="s">
        <v>127</v>
      </c>
      <c r="B42" s="42" t="s">
        <v>42</v>
      </c>
      <c r="C42" s="38" t="str">
        <f>VLOOKUP(D42,'Catálogo de Actividades'!$B$5:$E$84,4, FALSE)</f>
        <v>9.1</v>
      </c>
      <c r="D42" s="53" t="s">
        <v>43</v>
      </c>
      <c r="E42" s="40" t="s">
        <v>7</v>
      </c>
      <c r="F42" s="40" t="s">
        <v>8</v>
      </c>
      <c r="G42" s="59">
        <v>44612</v>
      </c>
      <c r="H42" s="44">
        <v>44614</v>
      </c>
    </row>
    <row r="43" spans="1:8" s="41" customFormat="1">
      <c r="A43" s="37" t="s">
        <v>127</v>
      </c>
      <c r="B43" s="42" t="s">
        <v>42</v>
      </c>
      <c r="C43" s="38" t="str">
        <f>VLOOKUP(D43,'Catálogo de Actividades'!$B$5:$E$84,4, FALSE)</f>
        <v>9.2</v>
      </c>
      <c r="D43" s="53" t="s">
        <v>44</v>
      </c>
      <c r="E43" s="40" t="s">
        <v>7</v>
      </c>
      <c r="F43" s="40" t="s">
        <v>8</v>
      </c>
      <c r="G43" s="59">
        <v>44615</v>
      </c>
      <c r="H43" s="44">
        <v>44617</v>
      </c>
    </row>
    <row r="44" spans="1:8" s="41" customFormat="1">
      <c r="A44" s="37" t="s">
        <v>127</v>
      </c>
      <c r="B44" s="42" t="s">
        <v>42</v>
      </c>
      <c r="C44" s="38" t="str">
        <f>VLOOKUP(D44,'Catálogo de Actividades'!$B$5:$E$84,4, FALSE)</f>
        <v>9.3</v>
      </c>
      <c r="D44" s="47" t="s">
        <v>133</v>
      </c>
      <c r="E44" s="40" t="s">
        <v>7</v>
      </c>
      <c r="F44" s="40" t="s">
        <v>8</v>
      </c>
      <c r="G44" s="59">
        <v>44614</v>
      </c>
      <c r="H44" s="44">
        <v>44620</v>
      </c>
    </row>
    <row r="45" spans="1:8" s="41" customFormat="1" ht="22.5" customHeight="1">
      <c r="A45" s="37" t="s">
        <v>127</v>
      </c>
      <c r="B45" s="42" t="s">
        <v>42</v>
      </c>
      <c r="C45" s="38" t="str">
        <f>VLOOKUP(D45,'Catálogo de Actividades'!$B$5:$E$84,4, FALSE)</f>
        <v>9.4</v>
      </c>
      <c r="D45" s="43" t="s">
        <v>140</v>
      </c>
      <c r="E45" s="40" t="s">
        <v>7</v>
      </c>
      <c r="F45" s="40" t="s">
        <v>41</v>
      </c>
      <c r="G45" s="59">
        <v>44623</v>
      </c>
      <c r="H45" s="44">
        <v>44625</v>
      </c>
    </row>
    <row r="46" spans="1:8" s="41" customFormat="1">
      <c r="A46" s="37" t="s">
        <v>127</v>
      </c>
      <c r="B46" s="42" t="s">
        <v>42</v>
      </c>
      <c r="C46" s="38" t="str">
        <f>VLOOKUP(D46,'Catálogo de Actividades'!$B$5:$E$84,4, FALSE)</f>
        <v>9.5</v>
      </c>
      <c r="D46" s="43" t="s">
        <v>46</v>
      </c>
      <c r="E46" s="40" t="s">
        <v>7</v>
      </c>
      <c r="F46" s="40" t="s">
        <v>137</v>
      </c>
      <c r="G46" s="59">
        <v>44626</v>
      </c>
      <c r="H46" s="44">
        <v>44628</v>
      </c>
    </row>
    <row r="47" spans="1:8" s="41" customFormat="1">
      <c r="A47" s="37" t="s">
        <v>127</v>
      </c>
      <c r="B47" s="42" t="s">
        <v>42</v>
      </c>
      <c r="C47" s="38">
        <v>9.6</v>
      </c>
      <c r="D47" s="43" t="s">
        <v>141</v>
      </c>
      <c r="E47" s="40" t="s">
        <v>7</v>
      </c>
      <c r="F47" s="40" t="s">
        <v>41</v>
      </c>
      <c r="G47" s="59">
        <v>44623</v>
      </c>
      <c r="H47" s="44">
        <v>44625</v>
      </c>
    </row>
    <row r="48" spans="1:8" s="41" customFormat="1" ht="23.25" customHeight="1">
      <c r="A48" s="37" t="s">
        <v>127</v>
      </c>
      <c r="B48" s="42" t="s">
        <v>42</v>
      </c>
      <c r="C48" s="38" t="str">
        <f>VLOOKUP(D48,'Catálogo de Actividades'!$B$5:$E$84,4, FALSE)</f>
        <v>9.7</v>
      </c>
      <c r="D48" s="43" t="s">
        <v>48</v>
      </c>
      <c r="E48" s="40" t="s">
        <v>7</v>
      </c>
      <c r="F48" s="40" t="s">
        <v>41</v>
      </c>
      <c r="G48" s="59">
        <v>44626</v>
      </c>
      <c r="H48" s="44">
        <v>44628</v>
      </c>
    </row>
    <row r="49" spans="1:11" s="41" customFormat="1">
      <c r="A49" s="37" t="s">
        <v>127</v>
      </c>
      <c r="B49" s="42" t="s">
        <v>42</v>
      </c>
      <c r="C49" s="38" t="str">
        <f>VLOOKUP(D49,'Catálogo de Actividades'!$B$5:$E$84,4, FALSE)</f>
        <v>9.8</v>
      </c>
      <c r="D49" s="47" t="s">
        <v>49</v>
      </c>
      <c r="E49" s="40" t="s">
        <v>7</v>
      </c>
      <c r="F49" s="40" t="s">
        <v>8</v>
      </c>
      <c r="G49" s="59">
        <v>44629</v>
      </c>
      <c r="H49" s="44">
        <v>44643</v>
      </c>
    </row>
    <row r="50" spans="1:11" s="41" customFormat="1">
      <c r="A50" s="37" t="s">
        <v>127</v>
      </c>
      <c r="B50" s="42" t="s">
        <v>50</v>
      </c>
      <c r="C50" s="38" t="str">
        <f>VLOOKUP(D50,'Catálogo de Actividades'!$B$5:$E$84,4, FALSE)</f>
        <v>10.1</v>
      </c>
      <c r="D50" s="43" t="s">
        <v>51</v>
      </c>
      <c r="E50" s="40" t="s">
        <v>7</v>
      </c>
      <c r="F50" s="40" t="s">
        <v>8</v>
      </c>
      <c r="G50" s="60">
        <v>44605</v>
      </c>
      <c r="H50" s="44">
        <v>44605</v>
      </c>
    </row>
    <row r="51" spans="1:11" s="41" customFormat="1" ht="31.2">
      <c r="A51" s="37" t="s">
        <v>127</v>
      </c>
      <c r="B51" s="55" t="s">
        <v>50</v>
      </c>
      <c r="C51" s="38" t="str">
        <f>VLOOKUP(D51,'Catálogo de Actividades'!$B$5:$E$84,4, FALSE)</f>
        <v>10.2</v>
      </c>
      <c r="D51" s="43" t="s">
        <v>85</v>
      </c>
      <c r="E51" s="46" t="s">
        <v>7</v>
      </c>
      <c r="F51" s="46" t="s">
        <v>41</v>
      </c>
      <c r="G51" s="59">
        <v>44610</v>
      </c>
      <c r="H51" s="44">
        <v>44610</v>
      </c>
    </row>
    <row r="52" spans="1:11" s="41" customFormat="1" ht="31.2">
      <c r="A52" s="37" t="s">
        <v>127</v>
      </c>
      <c r="B52" s="55" t="s">
        <v>50</v>
      </c>
      <c r="C52" s="38" t="str">
        <f>VLOOKUP(D52,'Catálogo de Actividades'!$B$5:$E$84,4, FALSE)</f>
        <v>10.3</v>
      </c>
      <c r="D52" s="43" t="s">
        <v>86</v>
      </c>
      <c r="E52" s="46" t="s">
        <v>7</v>
      </c>
      <c r="F52" s="46" t="s">
        <v>12</v>
      </c>
      <c r="G52" s="59">
        <v>44615</v>
      </c>
      <c r="H52" s="44">
        <v>44621</v>
      </c>
    </row>
    <row r="53" spans="1:11" s="41" customFormat="1" ht="31.2">
      <c r="A53" s="37" t="s">
        <v>127</v>
      </c>
      <c r="B53" s="42" t="s">
        <v>50</v>
      </c>
      <c r="C53" s="38" t="str">
        <f>VLOOKUP(D53,'Catálogo de Actividades'!$B$5:$E$84,4, FALSE)</f>
        <v>10.4</v>
      </c>
      <c r="D53" s="43" t="s">
        <v>52</v>
      </c>
      <c r="E53" s="40" t="s">
        <v>7</v>
      </c>
      <c r="F53" s="40" t="s">
        <v>12</v>
      </c>
      <c r="G53" s="59">
        <v>44628</v>
      </c>
      <c r="H53" s="44">
        <v>44631</v>
      </c>
    </row>
    <row r="54" spans="1:11" s="41" customFormat="1">
      <c r="A54" s="37" t="s">
        <v>127</v>
      </c>
      <c r="B54" s="42" t="s">
        <v>50</v>
      </c>
      <c r="C54" s="38" t="str">
        <f>VLOOKUP(D54,'Catálogo de Actividades'!$B$5:$E$84,4, FALSE)</f>
        <v>10.5</v>
      </c>
      <c r="D54" s="43" t="s">
        <v>53</v>
      </c>
      <c r="E54" s="40" t="s">
        <v>7</v>
      </c>
      <c r="F54" s="40" t="s">
        <v>12</v>
      </c>
      <c r="G54" s="59">
        <v>44631</v>
      </c>
      <c r="H54" s="44">
        <v>44638</v>
      </c>
    </row>
    <row r="55" spans="1:11" s="41" customFormat="1">
      <c r="A55" s="37" t="s">
        <v>127</v>
      </c>
      <c r="B55" s="42" t="s">
        <v>50</v>
      </c>
      <c r="C55" s="38" t="str">
        <f>VLOOKUP(D55,'Catálogo de Actividades'!$B$5:$E$84,4, FALSE)</f>
        <v>10.6</v>
      </c>
      <c r="D55" s="43" t="s">
        <v>54</v>
      </c>
      <c r="E55" s="40" t="s">
        <v>7</v>
      </c>
      <c r="F55" s="40" t="s">
        <v>12</v>
      </c>
      <c r="G55" s="59">
        <v>44641</v>
      </c>
      <c r="H55" s="44">
        <v>44645</v>
      </c>
    </row>
    <row r="56" spans="1:11" s="65" customFormat="1">
      <c r="A56" s="63" t="s">
        <v>127</v>
      </c>
      <c r="B56" s="35" t="s">
        <v>65</v>
      </c>
      <c r="C56" s="64" t="str">
        <f>VLOOKUP(D56,'Catálogo de Actividades'!$B$5:$E$84,4, FALSE)</f>
        <v>11.1</v>
      </c>
      <c r="D56" s="10" t="s">
        <v>67</v>
      </c>
      <c r="E56" s="36" t="s">
        <v>7</v>
      </c>
      <c r="F56" s="36" t="s">
        <v>8</v>
      </c>
      <c r="G56" s="61">
        <v>44617</v>
      </c>
      <c r="H56" s="8">
        <v>44617</v>
      </c>
    </row>
    <row r="57" spans="1:11" s="65" customFormat="1" ht="31.2">
      <c r="A57" s="63" t="s">
        <v>127</v>
      </c>
      <c r="B57" s="35" t="s">
        <v>65</v>
      </c>
      <c r="C57" s="64" t="str">
        <f>VLOOKUP(D57,'Catálogo de Actividades'!$B$5:$E$84,4, FALSE)</f>
        <v>11.2</v>
      </c>
      <c r="D57" s="10" t="s">
        <v>87</v>
      </c>
      <c r="E57" s="36" t="s">
        <v>7</v>
      </c>
      <c r="F57" s="36" t="s">
        <v>8</v>
      </c>
      <c r="G57" s="61">
        <v>44617</v>
      </c>
      <c r="H57" s="8">
        <v>44617</v>
      </c>
    </row>
    <row r="58" spans="1:11" s="41" customFormat="1">
      <c r="A58" s="37" t="s">
        <v>127</v>
      </c>
      <c r="B58" s="42" t="s">
        <v>55</v>
      </c>
      <c r="C58" s="38" t="str">
        <f>VLOOKUP(D58,'Catálogo de Actividades'!$B$5:$E$84,4, FALSE)</f>
        <v>12.1</v>
      </c>
      <c r="D58" s="47" t="s">
        <v>56</v>
      </c>
      <c r="E58" s="40" t="s">
        <v>22</v>
      </c>
      <c r="F58" s="40" t="s">
        <v>57</v>
      </c>
      <c r="G58" s="59">
        <v>44613</v>
      </c>
      <c r="H58" s="44">
        <v>44638</v>
      </c>
    </row>
    <row r="59" spans="1:11">
      <c r="A59" s="37" t="s">
        <v>127</v>
      </c>
      <c r="B59" s="3" t="s">
        <v>55</v>
      </c>
      <c r="C59" s="38" t="str">
        <f>VLOOKUP(D59,'Catálogo de Actividades'!$B$5:$E$84,4, FALSE)</f>
        <v>12.2</v>
      </c>
      <c r="D59" s="6" t="s">
        <v>55</v>
      </c>
      <c r="E59" s="4" t="s">
        <v>7</v>
      </c>
      <c r="F59" s="4" t="s">
        <v>41</v>
      </c>
      <c r="G59" s="78">
        <v>44647</v>
      </c>
      <c r="H59" s="83">
        <v>44647</v>
      </c>
      <c r="I59" s="7"/>
      <c r="J59" s="7"/>
      <c r="K59" s="7"/>
    </row>
    <row r="60" spans="1:11" ht="15.75" customHeight="1">
      <c r="A60" s="37" t="s">
        <v>127</v>
      </c>
      <c r="B60" s="2" t="s">
        <v>58</v>
      </c>
      <c r="C60" s="38" t="str">
        <f>VLOOKUP(D60,'Catálogo de Actividades'!$B$5:$E$84,4, FALSE)</f>
        <v>13.1</v>
      </c>
      <c r="D60" s="5" t="s">
        <v>59</v>
      </c>
      <c r="E60" s="1" t="s">
        <v>7</v>
      </c>
      <c r="F60" s="1" t="s">
        <v>8</v>
      </c>
      <c r="G60" s="61">
        <v>44610</v>
      </c>
      <c r="H60" s="8">
        <v>44610</v>
      </c>
      <c r="I60" s="7"/>
      <c r="J60" s="7"/>
      <c r="K60" s="7"/>
    </row>
    <row r="61" spans="1:11" ht="31.2">
      <c r="A61" s="37" t="s">
        <v>127</v>
      </c>
      <c r="B61" s="2" t="s">
        <v>58</v>
      </c>
      <c r="C61" s="38" t="str">
        <f>VLOOKUP(D61,'Catálogo de Actividades'!$B$5:$E$84,4, FALSE)</f>
        <v>13.2</v>
      </c>
      <c r="D61" s="11" t="s">
        <v>68</v>
      </c>
      <c r="E61" s="1" t="s">
        <v>22</v>
      </c>
      <c r="F61" s="1" t="s">
        <v>60</v>
      </c>
      <c r="G61" s="61">
        <v>44613</v>
      </c>
      <c r="H61" s="8">
        <v>44613</v>
      </c>
      <c r="I61" s="7"/>
      <c r="J61" s="7"/>
      <c r="K61" s="7"/>
    </row>
    <row r="62" spans="1:11">
      <c r="A62" s="37" t="s">
        <v>127</v>
      </c>
      <c r="B62" s="2" t="s">
        <v>58</v>
      </c>
      <c r="C62" s="38" t="str">
        <f>VLOOKUP(D62,'Catálogo de Actividades'!$B$5:$E$84,4, FALSE)</f>
        <v>13.3</v>
      </c>
      <c r="D62" s="34" t="s">
        <v>88</v>
      </c>
      <c r="E62" s="36" t="s">
        <v>7</v>
      </c>
      <c r="F62" s="36" t="s">
        <v>12</v>
      </c>
      <c r="G62" s="61">
        <v>44610</v>
      </c>
      <c r="H62" s="8">
        <v>44610</v>
      </c>
      <c r="I62" s="7"/>
      <c r="J62" s="7"/>
      <c r="K62" s="7"/>
    </row>
    <row r="63" spans="1:11" ht="15.75" customHeight="1">
      <c r="A63" s="37" t="s">
        <v>127</v>
      </c>
      <c r="B63" s="2" t="s">
        <v>58</v>
      </c>
      <c r="C63" s="38" t="str">
        <f>VLOOKUP(D63,'Catálogo de Actividades'!$B$5:$E$84,4, FALSE)</f>
        <v>13.4</v>
      </c>
      <c r="D63" s="10" t="s">
        <v>104</v>
      </c>
      <c r="E63" s="36" t="s">
        <v>7</v>
      </c>
      <c r="F63" s="36" t="s">
        <v>8</v>
      </c>
      <c r="G63" s="69">
        <v>44621</v>
      </c>
      <c r="H63" s="8">
        <v>44623</v>
      </c>
      <c r="I63" s="7"/>
      <c r="J63" s="7"/>
      <c r="K63" s="7"/>
    </row>
    <row r="64" spans="1:11">
      <c r="A64" s="37" t="s">
        <v>127</v>
      </c>
      <c r="B64" s="2" t="s">
        <v>61</v>
      </c>
      <c r="C64" s="38" t="str">
        <f>VLOOKUP(D64,'Catálogo de Actividades'!$B$5:$E$84,4, FALSE)</f>
        <v>14.1</v>
      </c>
      <c r="D64" s="34" t="s">
        <v>89</v>
      </c>
      <c r="E64" s="36" t="s">
        <v>14</v>
      </c>
      <c r="F64" s="36" t="s">
        <v>112</v>
      </c>
      <c r="G64" s="69">
        <v>44613</v>
      </c>
      <c r="H64" s="8">
        <v>44621</v>
      </c>
      <c r="I64" s="7"/>
      <c r="J64" s="7"/>
      <c r="K64" s="7"/>
    </row>
    <row r="65" spans="1:11">
      <c r="A65" s="37" t="s">
        <v>127</v>
      </c>
      <c r="B65" s="2" t="s">
        <v>61</v>
      </c>
      <c r="C65" s="38" t="str">
        <f>VLOOKUP(D65,'Catálogo de Actividades'!$B$5:$E$84,4, FALSE)</f>
        <v>14.2</v>
      </c>
      <c r="D65" s="34" t="s">
        <v>90</v>
      </c>
      <c r="E65" s="36" t="s">
        <v>7</v>
      </c>
      <c r="F65" s="36" t="s">
        <v>8</v>
      </c>
      <c r="G65" s="69">
        <v>44618</v>
      </c>
      <c r="H65" s="8">
        <v>44623</v>
      </c>
      <c r="I65" s="7"/>
      <c r="J65" s="7"/>
      <c r="K65" s="7"/>
    </row>
    <row r="66" spans="1:11">
      <c r="A66" s="37" t="s">
        <v>127</v>
      </c>
      <c r="B66" s="2" t="s">
        <v>61</v>
      </c>
      <c r="C66" s="38" t="str">
        <f>VLOOKUP(D66,'Catálogo de Actividades'!$B$5:$E$84,4, FALSE)</f>
        <v>14.3</v>
      </c>
      <c r="D66" s="34" t="s">
        <v>91</v>
      </c>
      <c r="E66" s="36" t="s">
        <v>22</v>
      </c>
      <c r="F66" s="36" t="s">
        <v>113</v>
      </c>
      <c r="G66" s="69">
        <v>44613</v>
      </c>
      <c r="H66" s="8">
        <v>44625</v>
      </c>
      <c r="I66" s="7"/>
      <c r="J66" s="7"/>
      <c r="K66" s="7"/>
    </row>
    <row r="67" spans="1:11">
      <c r="A67" s="37" t="s">
        <v>127</v>
      </c>
      <c r="B67" s="2" t="s">
        <v>61</v>
      </c>
      <c r="C67" s="38" t="str">
        <f>VLOOKUP(D67,'Catálogo de Actividades'!$B$5:$E$84,4, FALSE)</f>
        <v>14.4</v>
      </c>
      <c r="D67" s="10" t="s">
        <v>108</v>
      </c>
      <c r="E67" s="1" t="s">
        <v>14</v>
      </c>
      <c r="F67" s="1" t="s">
        <v>17</v>
      </c>
      <c r="G67" s="69">
        <v>44620</v>
      </c>
      <c r="H67" s="8">
        <v>44627</v>
      </c>
      <c r="I67" s="7"/>
      <c r="J67" s="7"/>
      <c r="K67" s="7"/>
    </row>
    <row r="68" spans="1:11" s="41" customFormat="1">
      <c r="A68" s="37" t="s">
        <v>127</v>
      </c>
      <c r="B68" s="42" t="s">
        <v>61</v>
      </c>
      <c r="C68" s="38" t="str">
        <f>VLOOKUP(D68,'Catálogo de Actividades'!$B$5:$E$84,4, FALSE)</f>
        <v>14.5</v>
      </c>
      <c r="D68" s="43" t="s">
        <v>62</v>
      </c>
      <c r="E68" s="40" t="s">
        <v>14</v>
      </c>
      <c r="F68" s="40" t="s">
        <v>17</v>
      </c>
      <c r="G68" s="59">
        <v>44647</v>
      </c>
      <c r="H68" s="44">
        <v>44648</v>
      </c>
    </row>
    <row r="69" spans="1:11" s="41" customFormat="1" ht="15.75" customHeight="1">
      <c r="A69" s="37" t="s">
        <v>127</v>
      </c>
      <c r="B69" s="42" t="s">
        <v>61</v>
      </c>
      <c r="C69" s="38" t="str">
        <f>VLOOKUP(D69,'Catálogo de Actividades'!$B$5:$E$84,4, FALSE)</f>
        <v>14.6</v>
      </c>
      <c r="D69" s="54" t="s">
        <v>92</v>
      </c>
      <c r="E69" s="56" t="s">
        <v>14</v>
      </c>
      <c r="F69" s="56" t="s">
        <v>17</v>
      </c>
      <c r="G69" s="59">
        <v>44621</v>
      </c>
      <c r="H69" s="44">
        <v>44644</v>
      </c>
    </row>
    <row r="70" spans="1:11" s="41" customFormat="1" ht="15.75" customHeight="1">
      <c r="A70" s="37" t="s">
        <v>127</v>
      </c>
      <c r="B70" s="42" t="s">
        <v>61</v>
      </c>
      <c r="C70" s="38" t="str">
        <f>VLOOKUP(D70,'Catálogo de Actividades'!$B$5:$E$84,4, FALSE)</f>
        <v>14.7</v>
      </c>
      <c r="D70" s="54" t="s">
        <v>93</v>
      </c>
      <c r="E70" s="56" t="s">
        <v>14</v>
      </c>
      <c r="F70" s="56" t="s">
        <v>17</v>
      </c>
      <c r="G70" s="59">
        <v>44622</v>
      </c>
      <c r="H70" s="44">
        <v>44645</v>
      </c>
    </row>
    <row r="71" spans="1:11" s="41" customFormat="1">
      <c r="A71" s="37" t="s">
        <v>127</v>
      </c>
      <c r="B71" s="42" t="s">
        <v>61</v>
      </c>
      <c r="C71" s="38" t="str">
        <f>VLOOKUP(D71,'Catálogo de Actividades'!$B$5:$E$84,4, FALSE)</f>
        <v>14.8</v>
      </c>
      <c r="D71" s="54" t="s">
        <v>94</v>
      </c>
      <c r="E71" s="46" t="s">
        <v>7</v>
      </c>
      <c r="F71" s="46" t="s">
        <v>12</v>
      </c>
      <c r="G71" s="59">
        <v>44647</v>
      </c>
      <c r="H71" s="44">
        <v>44648</v>
      </c>
    </row>
    <row r="72" spans="1:11" s="41" customFormat="1" ht="31.2">
      <c r="A72" s="37" t="s">
        <v>127</v>
      </c>
      <c r="B72" s="55" t="s">
        <v>63</v>
      </c>
      <c r="C72" s="38" t="str">
        <f>VLOOKUP(D72,'Catálogo de Actividades'!$B$5:$E$84,4, FALSE)</f>
        <v>15.1</v>
      </c>
      <c r="D72" s="54" t="s">
        <v>105</v>
      </c>
      <c r="E72" s="40" t="s">
        <v>14</v>
      </c>
      <c r="F72" s="40" t="s">
        <v>106</v>
      </c>
      <c r="G72" s="59">
        <v>44622</v>
      </c>
      <c r="H72" s="44">
        <v>44627</v>
      </c>
    </row>
    <row r="73" spans="1:11" s="41" customFormat="1" ht="31.2">
      <c r="A73" s="37" t="s">
        <v>127</v>
      </c>
      <c r="B73" s="55" t="s">
        <v>63</v>
      </c>
      <c r="C73" s="38" t="str">
        <f>VLOOKUP(D73,'Catálogo de Actividades'!$B$5:$E$84,4, FALSE)</f>
        <v>15.2</v>
      </c>
      <c r="D73" s="43" t="s">
        <v>95</v>
      </c>
      <c r="E73" s="46" t="s">
        <v>7</v>
      </c>
      <c r="F73" s="46" t="s">
        <v>12</v>
      </c>
      <c r="G73" s="59">
        <v>44612</v>
      </c>
      <c r="H73" s="44">
        <v>44620</v>
      </c>
    </row>
    <row r="74" spans="1:11" s="41" customFormat="1">
      <c r="A74" s="37" t="s">
        <v>127</v>
      </c>
      <c r="B74" s="55" t="s">
        <v>63</v>
      </c>
      <c r="C74" s="38" t="str">
        <f>VLOOKUP(D74,'Catálogo de Actividades'!$B$5:$E$84,4, FALSE)</f>
        <v>15.3</v>
      </c>
      <c r="D74" s="43" t="s">
        <v>96</v>
      </c>
      <c r="E74" s="46" t="s">
        <v>7</v>
      </c>
      <c r="F74" s="46" t="s">
        <v>41</v>
      </c>
      <c r="G74" s="59">
        <v>44620</v>
      </c>
      <c r="H74" s="44">
        <v>44620</v>
      </c>
    </row>
    <row r="75" spans="1:11" s="41" customFormat="1" ht="15.75" customHeight="1">
      <c r="A75" s="37" t="s">
        <v>127</v>
      </c>
      <c r="B75" s="55" t="s">
        <v>63</v>
      </c>
      <c r="C75" s="38" t="str">
        <f>VLOOKUP(D75,'Catálogo de Actividades'!$B$5:$E$84,4, FALSE)</f>
        <v>15.4</v>
      </c>
      <c r="D75" s="43" t="s">
        <v>97</v>
      </c>
      <c r="E75" s="46" t="s">
        <v>7</v>
      </c>
      <c r="F75" s="46" t="s">
        <v>8</v>
      </c>
      <c r="G75" s="59">
        <v>44621</v>
      </c>
      <c r="H75" s="44">
        <v>44621</v>
      </c>
    </row>
    <row r="76" spans="1:11" s="41" customFormat="1" ht="15.75" customHeight="1">
      <c r="A76" s="37" t="s">
        <v>127</v>
      </c>
      <c r="B76" s="55" t="s">
        <v>63</v>
      </c>
      <c r="C76" s="38" t="str">
        <f>VLOOKUP(D76,'Catálogo de Actividades'!$B$5:$E$84,4, FALSE)</f>
        <v>15.5</v>
      </c>
      <c r="D76" s="43" t="s">
        <v>98</v>
      </c>
      <c r="E76" s="46" t="s">
        <v>14</v>
      </c>
      <c r="F76" s="46" t="s">
        <v>111</v>
      </c>
      <c r="G76" s="59">
        <v>44622</v>
      </c>
      <c r="H76" s="44">
        <v>44627</v>
      </c>
    </row>
    <row r="77" spans="1:11" s="41" customFormat="1" ht="31.2">
      <c r="A77" s="37" t="s">
        <v>127</v>
      </c>
      <c r="B77" s="55" t="s">
        <v>63</v>
      </c>
      <c r="C77" s="38" t="str">
        <f>VLOOKUP(D77,'Catálogo de Actividades'!$B$5:$E$84,4, FALSE)</f>
        <v>15.6</v>
      </c>
      <c r="D77" s="43" t="s">
        <v>136</v>
      </c>
      <c r="E77" s="46" t="s">
        <v>7</v>
      </c>
      <c r="F77" s="46" t="s">
        <v>12</v>
      </c>
      <c r="G77" s="59">
        <v>44649</v>
      </c>
      <c r="H77" s="44">
        <v>44650</v>
      </c>
    </row>
    <row r="78" spans="1:11">
      <c r="A78" s="37" t="s">
        <v>127</v>
      </c>
      <c r="B78" s="35" t="s">
        <v>63</v>
      </c>
      <c r="C78" s="38" t="str">
        <f>VLOOKUP(D78,'Catálogo de Actividades'!$B$5:$E$84,4, FALSE)</f>
        <v>15.7</v>
      </c>
      <c r="D78" s="10" t="s">
        <v>99</v>
      </c>
      <c r="E78" s="36" t="s">
        <v>7</v>
      </c>
      <c r="F78" s="36" t="s">
        <v>12</v>
      </c>
      <c r="G78" s="69">
        <v>44649</v>
      </c>
      <c r="H78" s="8">
        <v>44649</v>
      </c>
      <c r="I78" s="7"/>
      <c r="J78" s="7"/>
      <c r="K78" s="7"/>
    </row>
    <row r="79" spans="1:11" ht="31.2">
      <c r="A79" s="37" t="s">
        <v>127</v>
      </c>
      <c r="B79" s="35" t="s">
        <v>63</v>
      </c>
      <c r="C79" s="38" t="str">
        <f>VLOOKUP(D79,'Catálogo de Actividades'!$B$5:$E$84,4, FALSE)</f>
        <v>15.8</v>
      </c>
      <c r="D79" s="10" t="s">
        <v>100</v>
      </c>
      <c r="E79" s="36" t="s">
        <v>7</v>
      </c>
      <c r="F79" s="36" t="s">
        <v>12</v>
      </c>
      <c r="G79" s="69">
        <v>44649</v>
      </c>
      <c r="H79" s="8">
        <v>44649</v>
      </c>
      <c r="I79" s="7"/>
      <c r="J79" s="7"/>
      <c r="K79" s="7"/>
    </row>
    <row r="80" spans="1:11" s="41" customFormat="1">
      <c r="A80" s="37" t="s">
        <v>127</v>
      </c>
      <c r="B80" s="42" t="s">
        <v>63</v>
      </c>
      <c r="C80" s="38" t="str">
        <f>VLOOKUP(D80,'Catálogo de Actividades'!$B$5:$E$84,4, FALSE)</f>
        <v>15.9</v>
      </c>
      <c r="D80" s="43" t="s">
        <v>64</v>
      </c>
      <c r="E80" s="40" t="s">
        <v>7</v>
      </c>
      <c r="F80" s="40" t="s">
        <v>12</v>
      </c>
      <c r="G80" s="59">
        <v>44651</v>
      </c>
      <c r="H80" s="44">
        <v>44653</v>
      </c>
    </row>
    <row r="81" spans="1:11" s="41" customFormat="1">
      <c r="A81" s="37" t="s">
        <v>127</v>
      </c>
      <c r="B81" s="57" t="s">
        <v>101</v>
      </c>
      <c r="C81" s="38" t="str">
        <f>VLOOKUP(D81,'Catálogo de Actividades'!$B$5:$E$84,4, FALSE)</f>
        <v>16.1</v>
      </c>
      <c r="D81" s="49" t="s">
        <v>102</v>
      </c>
      <c r="E81" s="46" t="s">
        <v>22</v>
      </c>
      <c r="F81" s="46" t="s">
        <v>114</v>
      </c>
      <c r="G81" s="59">
        <v>44620</v>
      </c>
      <c r="H81" s="44">
        <v>44627</v>
      </c>
    </row>
    <row r="82" spans="1:11" s="41" customFormat="1">
      <c r="A82" s="37" t="s">
        <v>127</v>
      </c>
      <c r="B82" s="57" t="s">
        <v>101</v>
      </c>
      <c r="C82" s="38" t="str">
        <f>VLOOKUP(D82,'Catálogo de Actividades'!$B$5:$E$84,4, FALSE)</f>
        <v>16.2</v>
      </c>
      <c r="D82" s="49" t="s">
        <v>103</v>
      </c>
      <c r="E82" s="46" t="s">
        <v>22</v>
      </c>
      <c r="F82" s="46" t="s">
        <v>114</v>
      </c>
      <c r="G82" s="59">
        <v>44620</v>
      </c>
      <c r="H82" s="44">
        <v>44627</v>
      </c>
    </row>
    <row r="83" spans="1:11">
      <c r="G83" s="90"/>
      <c r="I83" s="90"/>
      <c r="J83" s="70"/>
      <c r="K83" s="70"/>
    </row>
    <row r="84" spans="1:11">
      <c r="G84" s="90"/>
      <c r="I84" s="90"/>
      <c r="J84" s="70"/>
      <c r="K84" s="70"/>
    </row>
    <row r="85" spans="1:11">
      <c r="G85" s="90"/>
      <c r="I85" s="90"/>
      <c r="J85" s="70"/>
      <c r="K85" s="70"/>
    </row>
    <row r="86" spans="1:11">
      <c r="G86" s="90"/>
      <c r="I86" s="90"/>
      <c r="J86" s="70"/>
      <c r="K86" s="70"/>
    </row>
    <row r="87" spans="1:11">
      <c r="G87" s="90"/>
      <c r="I87" s="90"/>
      <c r="J87" s="70"/>
      <c r="K87" s="70"/>
    </row>
    <row r="88" spans="1:11">
      <c r="G88" s="90"/>
      <c r="I88" s="90"/>
      <c r="J88" s="70"/>
      <c r="K88" s="70"/>
    </row>
    <row r="89" spans="1:11">
      <c r="G89" s="90"/>
      <c r="I89" s="90"/>
      <c r="J89" s="70"/>
      <c r="K89" s="70"/>
    </row>
    <row r="90" spans="1:11">
      <c r="G90" s="90"/>
      <c r="I90" s="90"/>
      <c r="J90" s="70"/>
      <c r="K90" s="70"/>
    </row>
    <row r="91" spans="1:11">
      <c r="G91" s="90"/>
      <c r="I91" s="90"/>
      <c r="J91" s="70"/>
      <c r="K91" s="70"/>
    </row>
    <row r="92" spans="1:11">
      <c r="G92" s="90"/>
      <c r="I92" s="90"/>
      <c r="J92" s="70"/>
      <c r="K92" s="70"/>
    </row>
    <row r="93" spans="1:11">
      <c r="G93" s="90"/>
      <c r="I93" s="90"/>
      <c r="J93" s="70"/>
      <c r="K93" s="70"/>
    </row>
    <row r="94" spans="1:11">
      <c r="G94" s="90"/>
      <c r="I94" s="90"/>
      <c r="J94" s="70"/>
      <c r="K94" s="70"/>
    </row>
    <row r="95" spans="1:11">
      <c r="G95" s="90"/>
      <c r="I95" s="90"/>
      <c r="J95" s="70"/>
      <c r="K95" s="70"/>
    </row>
    <row r="96" spans="1:11">
      <c r="G96" s="90"/>
      <c r="I96" s="90"/>
      <c r="J96" s="70"/>
      <c r="K96" s="70"/>
    </row>
    <row r="97" spans="7:11">
      <c r="G97" s="90"/>
      <c r="I97" s="90"/>
      <c r="J97" s="70"/>
      <c r="K97" s="70"/>
    </row>
    <row r="98" spans="7:11">
      <c r="G98" s="90"/>
      <c r="I98" s="90"/>
      <c r="J98" s="70"/>
      <c r="K98" s="70"/>
    </row>
    <row r="99" spans="7:11">
      <c r="G99" s="90"/>
      <c r="I99" s="90"/>
      <c r="J99" s="70"/>
      <c r="K99" s="70"/>
    </row>
    <row r="100" spans="7:11">
      <c r="G100" s="90"/>
      <c r="I100" s="90"/>
      <c r="J100" s="70"/>
      <c r="K100" s="70"/>
    </row>
    <row r="101" spans="7:11">
      <c r="G101" s="90"/>
      <c r="I101" s="90"/>
      <c r="J101" s="70"/>
      <c r="K101" s="70"/>
    </row>
    <row r="102" spans="7:11">
      <c r="G102" s="90"/>
      <c r="I102" s="90"/>
      <c r="J102" s="70"/>
      <c r="K102" s="70"/>
    </row>
    <row r="103" spans="7:11">
      <c r="G103" s="90"/>
      <c r="I103" s="90"/>
      <c r="J103" s="70"/>
      <c r="K103" s="70"/>
    </row>
    <row r="104" spans="7:11">
      <c r="G104" s="90"/>
      <c r="I104" s="90"/>
      <c r="J104" s="70"/>
      <c r="K104" s="70"/>
    </row>
    <row r="105" spans="7:11">
      <c r="G105" s="90"/>
      <c r="I105" s="90"/>
      <c r="J105" s="70"/>
      <c r="K105" s="70"/>
    </row>
    <row r="106" spans="7:11">
      <c r="G106" s="90"/>
      <c r="I106" s="90"/>
      <c r="J106" s="70"/>
      <c r="K106" s="70"/>
    </row>
    <row r="107" spans="7:11">
      <c r="G107" s="90"/>
      <c r="I107" s="90"/>
      <c r="J107" s="70"/>
      <c r="K107" s="70"/>
    </row>
    <row r="108" spans="7:11">
      <c r="G108" s="90"/>
      <c r="I108" s="90"/>
      <c r="J108" s="70"/>
      <c r="K108" s="70"/>
    </row>
    <row r="109" spans="7:11">
      <c r="G109" s="90"/>
      <c r="I109" s="90"/>
      <c r="J109" s="70"/>
      <c r="K109" s="70"/>
    </row>
    <row r="110" spans="7:11">
      <c r="G110" s="90"/>
      <c r="I110" s="90"/>
      <c r="J110" s="70"/>
      <c r="K110" s="70"/>
    </row>
    <row r="111" spans="7:11">
      <c r="G111" s="90"/>
      <c r="I111" s="90"/>
      <c r="J111" s="70"/>
      <c r="K111" s="70"/>
    </row>
    <row r="112" spans="7:11">
      <c r="G112" s="90"/>
      <c r="I112" s="90"/>
      <c r="J112" s="70"/>
      <c r="K112" s="70"/>
    </row>
    <row r="113" spans="7:11">
      <c r="G113" s="90"/>
      <c r="I113" s="90"/>
      <c r="J113" s="70"/>
      <c r="K113" s="70"/>
    </row>
    <row r="114" spans="7:11">
      <c r="G114" s="90"/>
      <c r="I114" s="90"/>
      <c r="J114" s="70"/>
      <c r="K114" s="70"/>
    </row>
    <row r="115" spans="7:11">
      <c r="G115" s="90"/>
      <c r="I115" s="90"/>
      <c r="J115" s="70"/>
      <c r="K115" s="70"/>
    </row>
    <row r="116" spans="7:11">
      <c r="G116" s="90"/>
      <c r="I116" s="90"/>
      <c r="J116" s="70"/>
      <c r="K116" s="70"/>
    </row>
    <row r="117" spans="7:11">
      <c r="G117" s="90"/>
      <c r="I117" s="90"/>
      <c r="J117" s="70"/>
      <c r="K117" s="70"/>
    </row>
    <row r="118" spans="7:11">
      <c r="G118" s="90"/>
      <c r="I118" s="90"/>
      <c r="J118" s="70"/>
      <c r="K118" s="70"/>
    </row>
    <row r="119" spans="7:11">
      <c r="G119" s="90"/>
      <c r="I119" s="90"/>
      <c r="J119" s="70"/>
      <c r="K119" s="70"/>
    </row>
    <row r="120" spans="7:11">
      <c r="G120" s="90"/>
      <c r="I120" s="90"/>
      <c r="J120" s="70"/>
      <c r="K120" s="70"/>
    </row>
    <row r="121" spans="7:11">
      <c r="G121" s="90"/>
      <c r="I121" s="90"/>
      <c r="J121" s="70"/>
      <c r="K121" s="70"/>
    </row>
    <row r="122" spans="7:11">
      <c r="G122" s="90"/>
      <c r="I122" s="90"/>
      <c r="J122" s="70"/>
      <c r="K122" s="70"/>
    </row>
    <row r="123" spans="7:11">
      <c r="G123" s="90"/>
      <c r="I123" s="90"/>
      <c r="J123" s="70"/>
      <c r="K123" s="70"/>
    </row>
    <row r="124" spans="7:11">
      <c r="G124" s="90"/>
      <c r="I124" s="90"/>
      <c r="J124" s="70"/>
      <c r="K124" s="70"/>
    </row>
    <row r="125" spans="7:11">
      <c r="G125" s="90"/>
      <c r="I125" s="90"/>
      <c r="J125" s="70"/>
      <c r="K125" s="70"/>
    </row>
    <row r="126" spans="7:11">
      <c r="G126" s="90"/>
      <c r="I126" s="90"/>
      <c r="J126" s="70"/>
      <c r="K126" s="70"/>
    </row>
    <row r="127" spans="7:11">
      <c r="G127" s="90"/>
      <c r="I127" s="90"/>
      <c r="J127" s="70"/>
      <c r="K127" s="70"/>
    </row>
    <row r="128" spans="7:11">
      <c r="G128" s="90"/>
      <c r="I128" s="90"/>
      <c r="J128" s="70"/>
      <c r="K128" s="70"/>
    </row>
    <row r="129" spans="7:11">
      <c r="G129" s="90"/>
      <c r="I129" s="90"/>
      <c r="J129" s="70"/>
      <c r="K129" s="70"/>
    </row>
    <row r="130" spans="7:11">
      <c r="G130" s="90"/>
      <c r="I130" s="90"/>
      <c r="J130" s="70"/>
      <c r="K130" s="70"/>
    </row>
    <row r="131" spans="7:11">
      <c r="G131" s="90"/>
      <c r="I131" s="90"/>
      <c r="J131" s="70"/>
      <c r="K131" s="70"/>
    </row>
    <row r="132" spans="7:11">
      <c r="G132" s="90"/>
      <c r="I132" s="90"/>
      <c r="J132" s="70"/>
      <c r="K132" s="70"/>
    </row>
    <row r="133" spans="7:11">
      <c r="G133" s="90"/>
      <c r="I133" s="90"/>
      <c r="J133" s="70"/>
      <c r="K133" s="70"/>
    </row>
    <row r="134" spans="7:11">
      <c r="G134" s="90"/>
      <c r="I134" s="90"/>
      <c r="J134" s="70"/>
      <c r="K134" s="70"/>
    </row>
    <row r="135" spans="7:11">
      <c r="G135" s="90"/>
      <c r="I135" s="90"/>
      <c r="J135" s="70"/>
      <c r="K135" s="70"/>
    </row>
    <row r="136" spans="7:11">
      <c r="G136" s="90"/>
      <c r="I136" s="90"/>
      <c r="J136" s="70"/>
      <c r="K136" s="70"/>
    </row>
    <row r="137" spans="7:11">
      <c r="G137" s="90"/>
      <c r="I137" s="90"/>
      <c r="J137" s="70"/>
      <c r="K137" s="70"/>
    </row>
    <row r="138" spans="7:11">
      <c r="G138" s="90"/>
      <c r="I138" s="90"/>
      <c r="J138" s="70"/>
      <c r="K138" s="70"/>
    </row>
    <row r="139" spans="7:11">
      <c r="G139" s="90"/>
      <c r="I139" s="90"/>
      <c r="J139" s="70"/>
      <c r="K139" s="70"/>
    </row>
    <row r="140" spans="7:11">
      <c r="G140" s="90"/>
      <c r="I140" s="90"/>
      <c r="J140" s="70"/>
      <c r="K140" s="70"/>
    </row>
    <row r="141" spans="7:11">
      <c r="G141" s="90"/>
      <c r="I141" s="90"/>
      <c r="J141" s="70"/>
      <c r="K141" s="70"/>
    </row>
    <row r="142" spans="7:11">
      <c r="G142" s="90"/>
      <c r="I142" s="90"/>
      <c r="J142" s="70"/>
      <c r="K142" s="70"/>
    </row>
    <row r="143" spans="7:11">
      <c r="G143" s="90"/>
      <c r="I143" s="90"/>
      <c r="J143" s="70"/>
      <c r="K143" s="70"/>
    </row>
    <row r="144" spans="7:11">
      <c r="G144" s="90"/>
      <c r="I144" s="90"/>
      <c r="J144" s="70"/>
      <c r="K144" s="70"/>
    </row>
    <row r="145" spans="7:11">
      <c r="G145" s="90"/>
      <c r="I145" s="90"/>
      <c r="J145" s="70"/>
      <c r="K145" s="70"/>
    </row>
    <row r="146" spans="7:11">
      <c r="G146" s="90"/>
      <c r="I146" s="90"/>
      <c r="J146" s="70"/>
      <c r="K146" s="70"/>
    </row>
    <row r="147" spans="7:11">
      <c r="G147" s="90"/>
      <c r="I147" s="90"/>
      <c r="J147" s="70"/>
      <c r="K147" s="70"/>
    </row>
    <row r="148" spans="7:11">
      <c r="G148" s="90"/>
      <c r="I148" s="90"/>
      <c r="J148" s="70"/>
      <c r="K148" s="70"/>
    </row>
    <row r="149" spans="7:11">
      <c r="G149" s="90"/>
      <c r="I149" s="90"/>
      <c r="J149" s="70"/>
      <c r="K149" s="70"/>
    </row>
    <row r="150" spans="7:11">
      <c r="G150" s="90"/>
      <c r="I150" s="90"/>
      <c r="J150" s="70"/>
      <c r="K150" s="70"/>
    </row>
    <row r="151" spans="7:11">
      <c r="G151" s="90"/>
      <c r="I151" s="90"/>
      <c r="J151" s="70"/>
      <c r="K151" s="70"/>
    </row>
    <row r="152" spans="7:11">
      <c r="G152" s="90"/>
      <c r="I152" s="90"/>
      <c r="J152" s="70"/>
      <c r="K152" s="70"/>
    </row>
    <row r="153" spans="7:11">
      <c r="G153" s="90"/>
      <c r="I153" s="90"/>
      <c r="J153" s="70"/>
      <c r="K153" s="70"/>
    </row>
    <row r="154" spans="7:11">
      <c r="G154" s="90"/>
      <c r="I154" s="90"/>
      <c r="J154" s="70"/>
      <c r="K154" s="70"/>
    </row>
    <row r="155" spans="7:11">
      <c r="G155" s="90"/>
      <c r="I155" s="90"/>
      <c r="J155" s="70"/>
      <c r="K155" s="70"/>
    </row>
    <row r="156" spans="7:11">
      <c r="G156" s="90"/>
      <c r="I156" s="90"/>
      <c r="J156" s="70"/>
      <c r="K156" s="70"/>
    </row>
    <row r="157" spans="7:11">
      <c r="G157" s="90"/>
      <c r="I157" s="90"/>
      <c r="J157" s="70"/>
      <c r="K157" s="70"/>
    </row>
    <row r="158" spans="7:11">
      <c r="G158" s="90"/>
      <c r="I158" s="90"/>
      <c r="J158" s="70"/>
      <c r="K158" s="70"/>
    </row>
    <row r="159" spans="7:11">
      <c r="G159" s="90"/>
      <c r="I159" s="90"/>
      <c r="J159" s="70"/>
      <c r="K159" s="70"/>
    </row>
    <row r="160" spans="7:11">
      <c r="G160" s="90"/>
      <c r="I160" s="90"/>
      <c r="J160" s="70"/>
      <c r="K160" s="70"/>
    </row>
    <row r="161" spans="7:11">
      <c r="G161" s="90"/>
      <c r="I161" s="90"/>
      <c r="J161" s="70"/>
      <c r="K161" s="70"/>
    </row>
    <row r="162" spans="7:11">
      <c r="G162" s="90"/>
      <c r="I162" s="90"/>
      <c r="J162" s="70"/>
      <c r="K162" s="70"/>
    </row>
    <row r="163" spans="7:11">
      <c r="G163" s="90"/>
      <c r="I163" s="90"/>
      <c r="J163" s="70"/>
      <c r="K163" s="70"/>
    </row>
    <row r="164" spans="7:11">
      <c r="G164" s="90"/>
      <c r="I164" s="90"/>
      <c r="J164" s="70"/>
      <c r="K164" s="70"/>
    </row>
    <row r="165" spans="7:11">
      <c r="G165" s="90"/>
      <c r="I165" s="90"/>
      <c r="J165" s="70"/>
      <c r="K165" s="70"/>
    </row>
    <row r="166" spans="7:11">
      <c r="G166" s="90"/>
      <c r="I166" s="90"/>
      <c r="J166" s="70"/>
      <c r="K166" s="70"/>
    </row>
    <row r="167" spans="7:11">
      <c r="G167" s="90"/>
      <c r="I167" s="90"/>
      <c r="J167" s="70"/>
      <c r="K167" s="70"/>
    </row>
    <row r="168" spans="7:11">
      <c r="G168" s="90"/>
      <c r="I168" s="90"/>
      <c r="J168" s="70"/>
      <c r="K168" s="70"/>
    </row>
    <row r="169" spans="7:11">
      <c r="G169" s="90"/>
      <c r="I169" s="90"/>
      <c r="J169" s="70"/>
      <c r="K169" s="70"/>
    </row>
    <row r="170" spans="7:11">
      <c r="G170" s="90"/>
      <c r="I170" s="90"/>
      <c r="J170" s="70"/>
      <c r="K170" s="70"/>
    </row>
    <row r="171" spans="7:11">
      <c r="G171" s="90"/>
      <c r="I171" s="90"/>
      <c r="J171" s="70"/>
      <c r="K171" s="70"/>
    </row>
    <row r="172" spans="7:11">
      <c r="G172" s="90"/>
      <c r="I172" s="90"/>
      <c r="J172" s="70"/>
      <c r="K172" s="70"/>
    </row>
    <row r="173" spans="7:11">
      <c r="G173" s="90"/>
      <c r="I173" s="90"/>
      <c r="J173" s="70"/>
      <c r="K173" s="70"/>
    </row>
    <row r="174" spans="7:11">
      <c r="G174" s="90"/>
      <c r="I174" s="90"/>
      <c r="J174" s="70"/>
      <c r="K174" s="70"/>
    </row>
    <row r="175" spans="7:11">
      <c r="G175" s="90"/>
      <c r="I175" s="90"/>
      <c r="J175" s="70"/>
      <c r="K175" s="70"/>
    </row>
    <row r="176" spans="7:11">
      <c r="G176" s="90"/>
      <c r="I176" s="90"/>
      <c r="J176" s="70"/>
      <c r="K176" s="70"/>
    </row>
    <row r="177" spans="7:11">
      <c r="G177" s="90"/>
      <c r="I177" s="90"/>
      <c r="J177" s="70"/>
      <c r="K177" s="70"/>
    </row>
    <row r="178" spans="7:11">
      <c r="G178" s="90"/>
      <c r="I178" s="90"/>
      <c r="J178" s="70"/>
      <c r="K178" s="70"/>
    </row>
    <row r="179" spans="7:11">
      <c r="G179" s="90"/>
      <c r="I179" s="90"/>
      <c r="J179" s="70"/>
      <c r="K179" s="70"/>
    </row>
    <row r="180" spans="7:11">
      <c r="G180" s="90"/>
      <c r="I180" s="90"/>
      <c r="J180" s="70"/>
      <c r="K180" s="70"/>
    </row>
    <row r="181" spans="7:11">
      <c r="G181" s="90"/>
      <c r="I181" s="90"/>
      <c r="J181" s="70"/>
      <c r="K181" s="70"/>
    </row>
    <row r="182" spans="7:11">
      <c r="G182" s="90"/>
      <c r="I182" s="90"/>
      <c r="J182" s="70"/>
      <c r="K182" s="70"/>
    </row>
    <row r="183" spans="7:11">
      <c r="G183" s="90"/>
      <c r="I183" s="90"/>
      <c r="J183" s="70"/>
      <c r="K183" s="70"/>
    </row>
    <row r="184" spans="7:11">
      <c r="G184" s="90"/>
      <c r="I184" s="90"/>
      <c r="J184" s="70"/>
      <c r="K184" s="70"/>
    </row>
    <row r="185" spans="7:11">
      <c r="G185" s="90"/>
      <c r="I185" s="90"/>
      <c r="J185" s="70"/>
      <c r="K185" s="70"/>
    </row>
    <row r="186" spans="7:11">
      <c r="G186" s="90"/>
      <c r="I186" s="90"/>
      <c r="J186" s="70"/>
      <c r="K186" s="70"/>
    </row>
    <row r="187" spans="7:11">
      <c r="G187" s="90"/>
      <c r="I187" s="90"/>
      <c r="J187" s="70"/>
      <c r="K187" s="70"/>
    </row>
    <row r="188" spans="7:11">
      <c r="G188" s="90"/>
      <c r="I188" s="90"/>
      <c r="J188" s="70"/>
      <c r="K188" s="70"/>
    </row>
    <row r="189" spans="7:11">
      <c r="G189" s="90"/>
      <c r="I189" s="90"/>
      <c r="J189" s="70"/>
      <c r="K189" s="70"/>
    </row>
    <row r="190" spans="7:11">
      <c r="G190" s="90"/>
      <c r="I190" s="90"/>
      <c r="J190" s="70"/>
      <c r="K190" s="70"/>
    </row>
    <row r="191" spans="7:11">
      <c r="G191" s="90"/>
      <c r="I191" s="90"/>
      <c r="J191" s="70"/>
      <c r="K191" s="70"/>
    </row>
    <row r="192" spans="7:11">
      <c r="G192" s="90"/>
      <c r="I192" s="90"/>
      <c r="J192" s="70"/>
      <c r="K192" s="70"/>
    </row>
    <row r="193" spans="7:11">
      <c r="G193" s="90"/>
      <c r="I193" s="90"/>
      <c r="J193" s="70"/>
      <c r="K193" s="70"/>
    </row>
    <row r="194" spans="7:11">
      <c r="G194" s="90"/>
      <c r="I194" s="90"/>
      <c r="J194" s="70"/>
      <c r="K194" s="70"/>
    </row>
    <row r="195" spans="7:11">
      <c r="G195" s="90"/>
      <c r="I195" s="90"/>
      <c r="J195" s="70"/>
      <c r="K195" s="70"/>
    </row>
    <row r="196" spans="7:11">
      <c r="G196" s="90"/>
      <c r="I196" s="90"/>
      <c r="J196" s="70"/>
      <c r="K196" s="70"/>
    </row>
    <row r="197" spans="7:11">
      <c r="G197" s="90"/>
      <c r="I197" s="90"/>
      <c r="J197" s="70"/>
      <c r="K197" s="70"/>
    </row>
    <row r="198" spans="7:11">
      <c r="G198" s="90"/>
      <c r="I198" s="90"/>
      <c r="J198" s="70"/>
      <c r="K198" s="70"/>
    </row>
    <row r="199" spans="7:11">
      <c r="G199" s="90"/>
      <c r="I199" s="90"/>
      <c r="J199" s="70"/>
      <c r="K199" s="70"/>
    </row>
    <row r="200" spans="7:11">
      <c r="G200" s="90"/>
      <c r="I200" s="90"/>
      <c r="J200" s="70"/>
      <c r="K200" s="70"/>
    </row>
    <row r="201" spans="7:11">
      <c r="G201" s="90"/>
      <c r="I201" s="90"/>
      <c r="J201" s="70"/>
      <c r="K201" s="70"/>
    </row>
    <row r="202" spans="7:11">
      <c r="G202" s="90"/>
      <c r="I202" s="90"/>
      <c r="J202" s="70"/>
      <c r="K202" s="70"/>
    </row>
    <row r="203" spans="7:11">
      <c r="G203" s="90"/>
      <c r="I203" s="90"/>
      <c r="J203" s="70"/>
      <c r="K203" s="70"/>
    </row>
    <row r="204" spans="7:11">
      <c r="G204" s="90"/>
      <c r="I204" s="90"/>
      <c r="J204" s="70"/>
      <c r="K204" s="70"/>
    </row>
    <row r="205" spans="7:11">
      <c r="G205" s="90"/>
      <c r="I205" s="90"/>
      <c r="J205" s="70"/>
      <c r="K205" s="70"/>
    </row>
    <row r="206" spans="7:11">
      <c r="G206" s="90"/>
      <c r="I206" s="90"/>
      <c r="J206" s="70"/>
      <c r="K206" s="70"/>
    </row>
    <row r="207" spans="7:11">
      <c r="G207" s="90"/>
      <c r="I207" s="90"/>
      <c r="J207" s="70"/>
      <c r="K207" s="70"/>
    </row>
    <row r="208" spans="7:11">
      <c r="G208" s="90"/>
      <c r="I208" s="90"/>
      <c r="J208" s="70"/>
      <c r="K208" s="70"/>
    </row>
    <row r="209" spans="7:11">
      <c r="G209" s="90"/>
      <c r="I209" s="90"/>
      <c r="J209" s="70"/>
      <c r="K209" s="70"/>
    </row>
    <row r="210" spans="7:11">
      <c r="G210" s="90"/>
      <c r="I210" s="90"/>
      <c r="J210" s="70"/>
      <c r="K210" s="70"/>
    </row>
    <row r="211" spans="7:11">
      <c r="G211" s="90"/>
      <c r="I211" s="90"/>
      <c r="J211" s="70"/>
      <c r="K211" s="70"/>
    </row>
    <row r="212" spans="7:11">
      <c r="G212" s="90"/>
      <c r="I212" s="90"/>
      <c r="J212" s="70"/>
      <c r="K212" s="70"/>
    </row>
    <row r="213" spans="7:11">
      <c r="G213" s="90"/>
      <c r="I213" s="90"/>
      <c r="J213" s="70"/>
      <c r="K213" s="70"/>
    </row>
    <row r="214" spans="7:11">
      <c r="G214" s="90"/>
      <c r="I214" s="90"/>
      <c r="J214" s="70"/>
      <c r="K214" s="70"/>
    </row>
    <row r="215" spans="7:11">
      <c r="G215" s="90"/>
      <c r="I215" s="90"/>
      <c r="J215" s="70"/>
      <c r="K215" s="70"/>
    </row>
    <row r="216" spans="7:11">
      <c r="G216" s="90"/>
      <c r="I216" s="90"/>
      <c r="J216" s="70"/>
      <c r="K216" s="70"/>
    </row>
    <row r="217" spans="7:11">
      <c r="G217" s="90"/>
      <c r="I217" s="90"/>
      <c r="J217" s="70"/>
      <c r="K217" s="70"/>
    </row>
    <row r="218" spans="7:11">
      <c r="G218" s="90"/>
      <c r="I218" s="90"/>
      <c r="J218" s="70"/>
      <c r="K218" s="70"/>
    </row>
    <row r="219" spans="7:11">
      <c r="G219" s="90"/>
      <c r="I219" s="90"/>
      <c r="J219" s="70"/>
      <c r="K219" s="70"/>
    </row>
    <row r="220" spans="7:11">
      <c r="G220" s="90"/>
      <c r="I220" s="90"/>
      <c r="J220" s="70"/>
      <c r="K220" s="70"/>
    </row>
    <row r="221" spans="7:11">
      <c r="G221" s="90"/>
      <c r="I221" s="90"/>
      <c r="J221" s="70"/>
      <c r="K221" s="70"/>
    </row>
    <row r="222" spans="7:11">
      <c r="G222" s="90"/>
      <c r="I222" s="90"/>
      <c r="J222" s="70"/>
      <c r="K222" s="70"/>
    </row>
    <row r="223" spans="7:11">
      <c r="G223" s="90"/>
      <c r="I223" s="90"/>
      <c r="J223" s="70"/>
      <c r="K223" s="70"/>
    </row>
    <row r="224" spans="7:11">
      <c r="G224" s="90"/>
      <c r="I224" s="90"/>
      <c r="J224" s="70"/>
      <c r="K224" s="70"/>
    </row>
    <row r="225" spans="7:11">
      <c r="G225" s="90"/>
      <c r="I225" s="90"/>
      <c r="J225" s="70"/>
      <c r="K225" s="70"/>
    </row>
    <row r="226" spans="7:11">
      <c r="G226" s="90"/>
      <c r="I226" s="90"/>
      <c r="J226" s="70"/>
      <c r="K226" s="70"/>
    </row>
    <row r="227" spans="7:11">
      <c r="G227" s="90"/>
      <c r="I227" s="90"/>
      <c r="J227" s="70"/>
      <c r="K227" s="70"/>
    </row>
    <row r="228" spans="7:11">
      <c r="G228" s="90"/>
      <c r="I228" s="90"/>
      <c r="J228" s="70"/>
      <c r="K228" s="70"/>
    </row>
    <row r="229" spans="7:11">
      <c r="G229" s="90"/>
      <c r="I229" s="90"/>
      <c r="J229" s="70"/>
      <c r="K229" s="70"/>
    </row>
    <row r="230" spans="7:11">
      <c r="G230" s="90"/>
      <c r="I230" s="90"/>
      <c r="J230" s="70"/>
      <c r="K230" s="70"/>
    </row>
    <row r="231" spans="7:11">
      <c r="G231" s="90"/>
      <c r="I231" s="90"/>
      <c r="J231" s="70"/>
      <c r="K231" s="70"/>
    </row>
    <row r="232" spans="7:11">
      <c r="G232" s="90"/>
      <c r="I232" s="90"/>
      <c r="J232" s="70"/>
      <c r="K232" s="70"/>
    </row>
    <row r="233" spans="7:11">
      <c r="G233" s="90"/>
      <c r="I233" s="90"/>
      <c r="J233" s="70"/>
      <c r="K233" s="70"/>
    </row>
    <row r="234" spans="7:11">
      <c r="G234" s="90"/>
      <c r="I234" s="90"/>
      <c r="J234" s="70"/>
      <c r="K234" s="70"/>
    </row>
    <row r="235" spans="7:11">
      <c r="G235" s="90"/>
      <c r="I235" s="90"/>
      <c r="J235" s="70"/>
      <c r="K235" s="70"/>
    </row>
    <row r="236" spans="7:11">
      <c r="G236" s="90"/>
      <c r="I236" s="90"/>
      <c r="J236" s="70"/>
      <c r="K236" s="70"/>
    </row>
    <row r="237" spans="7:11">
      <c r="G237" s="90"/>
      <c r="I237" s="90"/>
      <c r="J237" s="70"/>
      <c r="K237" s="70"/>
    </row>
    <row r="238" spans="7:11">
      <c r="G238" s="90"/>
      <c r="I238" s="90"/>
      <c r="J238" s="70"/>
      <c r="K238" s="70"/>
    </row>
    <row r="239" spans="7:11">
      <c r="G239" s="90"/>
      <c r="I239" s="90"/>
      <c r="J239" s="70"/>
      <c r="K239" s="70"/>
    </row>
    <row r="240" spans="7:11">
      <c r="G240" s="90"/>
      <c r="I240" s="90"/>
      <c r="J240" s="70"/>
      <c r="K240" s="70"/>
    </row>
    <row r="241" spans="7:11">
      <c r="G241" s="90"/>
      <c r="I241" s="90"/>
      <c r="J241" s="70"/>
      <c r="K241" s="70"/>
    </row>
    <row r="242" spans="7:11">
      <c r="G242" s="90"/>
      <c r="I242" s="90"/>
      <c r="J242" s="70"/>
      <c r="K242" s="70"/>
    </row>
    <row r="243" spans="7:11">
      <c r="G243" s="90"/>
      <c r="I243" s="90"/>
      <c r="J243" s="70"/>
      <c r="K243" s="70"/>
    </row>
    <row r="244" spans="7:11">
      <c r="G244" s="90"/>
      <c r="I244" s="90"/>
      <c r="J244" s="70"/>
      <c r="K244" s="70"/>
    </row>
    <row r="245" spans="7:11">
      <c r="G245" s="90"/>
      <c r="I245" s="90"/>
      <c r="J245" s="70"/>
      <c r="K245" s="70"/>
    </row>
    <row r="246" spans="7:11">
      <c r="G246" s="90"/>
      <c r="I246" s="90"/>
      <c r="J246" s="70"/>
      <c r="K246" s="70"/>
    </row>
    <row r="247" spans="7:11">
      <c r="G247" s="90"/>
      <c r="I247" s="90"/>
      <c r="J247" s="70"/>
      <c r="K247" s="70"/>
    </row>
    <row r="248" spans="7:11">
      <c r="G248" s="90"/>
      <c r="I248" s="90"/>
      <c r="J248" s="70"/>
      <c r="K248" s="70"/>
    </row>
    <row r="249" spans="7:11">
      <c r="G249" s="90"/>
      <c r="I249" s="90"/>
      <c r="J249" s="70"/>
      <c r="K249" s="70"/>
    </row>
    <row r="250" spans="7:11">
      <c r="G250" s="90"/>
      <c r="I250" s="90"/>
      <c r="J250" s="70"/>
      <c r="K250" s="70"/>
    </row>
    <row r="251" spans="7:11">
      <c r="G251" s="90"/>
      <c r="I251" s="90"/>
      <c r="J251" s="70"/>
      <c r="K251" s="70"/>
    </row>
    <row r="252" spans="7:11">
      <c r="G252" s="90"/>
      <c r="I252" s="90"/>
      <c r="J252" s="70"/>
      <c r="K252" s="70"/>
    </row>
    <row r="253" spans="7:11">
      <c r="G253" s="90"/>
      <c r="I253" s="90"/>
      <c r="J253" s="70"/>
      <c r="K253" s="70"/>
    </row>
    <row r="254" spans="7:11">
      <c r="G254" s="90"/>
      <c r="I254" s="90"/>
      <c r="J254" s="70"/>
      <c r="K254" s="70"/>
    </row>
    <row r="255" spans="7:11">
      <c r="G255" s="90"/>
      <c r="I255" s="90"/>
      <c r="J255" s="70"/>
      <c r="K255" s="70"/>
    </row>
    <row r="256" spans="7:11">
      <c r="G256" s="90"/>
      <c r="I256" s="90"/>
      <c r="J256" s="70"/>
      <c r="K256" s="70"/>
    </row>
    <row r="257" spans="7:11">
      <c r="G257" s="90"/>
      <c r="I257" s="90"/>
      <c r="J257" s="70"/>
      <c r="K257" s="70"/>
    </row>
    <row r="258" spans="7:11">
      <c r="G258" s="90"/>
      <c r="I258" s="90"/>
      <c r="J258" s="70"/>
      <c r="K258" s="70"/>
    </row>
    <row r="259" spans="7:11">
      <c r="G259" s="90"/>
      <c r="I259" s="90"/>
      <c r="J259" s="70"/>
      <c r="K259" s="70"/>
    </row>
    <row r="260" spans="7:11">
      <c r="G260" s="90"/>
      <c r="I260" s="90"/>
      <c r="J260" s="70"/>
      <c r="K260" s="70"/>
    </row>
    <row r="261" spans="7:11">
      <c r="G261" s="90"/>
      <c r="I261" s="90"/>
      <c r="J261" s="70"/>
      <c r="K261" s="70"/>
    </row>
    <row r="262" spans="7:11">
      <c r="G262" s="90"/>
      <c r="I262" s="90"/>
      <c r="J262" s="70"/>
      <c r="K262" s="70"/>
    </row>
    <row r="263" spans="7:11">
      <c r="G263" s="90"/>
      <c r="I263" s="90"/>
      <c r="J263" s="70"/>
      <c r="K263" s="70"/>
    </row>
    <row r="264" spans="7:11">
      <c r="G264" s="90"/>
      <c r="I264" s="90"/>
      <c r="J264" s="70"/>
      <c r="K264" s="70"/>
    </row>
    <row r="265" spans="7:11">
      <c r="G265" s="90"/>
      <c r="I265" s="90"/>
      <c r="J265" s="70"/>
      <c r="K265" s="70"/>
    </row>
    <row r="266" spans="7:11">
      <c r="G266" s="90"/>
      <c r="I266" s="90"/>
      <c r="J266" s="70"/>
      <c r="K266" s="70"/>
    </row>
    <row r="267" spans="7:11">
      <c r="G267" s="90"/>
      <c r="I267" s="90"/>
      <c r="J267" s="70"/>
      <c r="K267" s="70"/>
    </row>
    <row r="268" spans="7:11">
      <c r="G268" s="90"/>
      <c r="I268" s="90"/>
      <c r="J268" s="70"/>
      <c r="K268" s="70"/>
    </row>
    <row r="269" spans="7:11">
      <c r="G269" s="90"/>
      <c r="I269" s="90"/>
      <c r="J269" s="70"/>
      <c r="K269" s="70"/>
    </row>
    <row r="270" spans="7:11">
      <c r="G270" s="90"/>
      <c r="I270" s="90"/>
      <c r="J270" s="70"/>
      <c r="K270" s="70"/>
    </row>
    <row r="271" spans="7:11">
      <c r="G271" s="90"/>
      <c r="I271" s="90"/>
      <c r="J271" s="70"/>
      <c r="K271" s="70"/>
    </row>
    <row r="272" spans="7:11">
      <c r="G272" s="90"/>
      <c r="I272" s="90"/>
      <c r="J272" s="70"/>
      <c r="K272" s="70"/>
    </row>
    <row r="273" spans="7:11">
      <c r="G273" s="90"/>
      <c r="I273" s="90"/>
      <c r="J273" s="70"/>
      <c r="K273" s="70"/>
    </row>
    <row r="274" spans="7:11">
      <c r="G274" s="90"/>
      <c r="I274" s="90"/>
      <c r="J274" s="70"/>
      <c r="K274" s="70"/>
    </row>
    <row r="275" spans="7:11">
      <c r="G275" s="90"/>
      <c r="I275" s="90"/>
      <c r="J275" s="70"/>
      <c r="K275" s="70"/>
    </row>
    <row r="276" spans="7:11">
      <c r="G276" s="90"/>
      <c r="I276" s="90"/>
      <c r="J276" s="70"/>
      <c r="K276" s="70"/>
    </row>
    <row r="277" spans="7:11">
      <c r="G277" s="90"/>
      <c r="I277" s="90"/>
      <c r="J277" s="70"/>
      <c r="K277" s="70"/>
    </row>
    <row r="278" spans="7:11">
      <c r="G278" s="90"/>
      <c r="I278" s="90"/>
      <c r="J278" s="70"/>
      <c r="K278" s="70"/>
    </row>
    <row r="279" spans="7:11">
      <c r="G279" s="90"/>
      <c r="I279" s="90"/>
      <c r="J279" s="70"/>
      <c r="K279" s="70"/>
    </row>
    <row r="280" spans="7:11">
      <c r="G280" s="90"/>
      <c r="I280" s="90"/>
      <c r="J280" s="70"/>
      <c r="K280" s="70"/>
    </row>
    <row r="281" spans="7:11">
      <c r="G281" s="90"/>
      <c r="I281" s="90"/>
      <c r="J281" s="70"/>
      <c r="K281" s="70"/>
    </row>
    <row r="282" spans="7:11">
      <c r="G282" s="90"/>
      <c r="I282" s="90"/>
      <c r="J282" s="70"/>
      <c r="K282" s="70"/>
    </row>
    <row r="283" spans="7:11">
      <c r="G283" s="90"/>
      <c r="I283" s="90"/>
      <c r="J283" s="70"/>
      <c r="K283" s="70"/>
    </row>
    <row r="284" spans="7:11">
      <c r="G284" s="90"/>
      <c r="I284" s="90"/>
      <c r="J284" s="70"/>
      <c r="K284" s="70"/>
    </row>
    <row r="285" spans="7:11">
      <c r="G285" s="90"/>
      <c r="I285" s="90"/>
      <c r="J285" s="70"/>
      <c r="K285" s="70"/>
    </row>
    <row r="286" spans="7:11">
      <c r="G286" s="90"/>
      <c r="I286" s="90"/>
      <c r="J286" s="70"/>
      <c r="K286" s="70"/>
    </row>
    <row r="287" spans="7:11">
      <c r="G287" s="90"/>
      <c r="I287" s="90"/>
      <c r="J287" s="70"/>
      <c r="K287" s="70"/>
    </row>
    <row r="288" spans="7:11">
      <c r="G288" s="90"/>
      <c r="I288" s="90"/>
      <c r="J288" s="70"/>
      <c r="K288" s="70"/>
    </row>
    <row r="289" spans="7:11">
      <c r="G289" s="90"/>
      <c r="I289" s="90"/>
      <c r="J289" s="70"/>
      <c r="K289" s="70"/>
    </row>
    <row r="290" spans="7:11">
      <c r="G290" s="90"/>
      <c r="I290" s="90"/>
      <c r="J290" s="70"/>
      <c r="K290" s="70"/>
    </row>
    <row r="291" spans="7:11">
      <c r="G291" s="90"/>
      <c r="I291" s="90"/>
      <c r="J291" s="70"/>
      <c r="K291" s="70"/>
    </row>
    <row r="292" spans="7:11">
      <c r="G292" s="90"/>
      <c r="I292" s="90"/>
      <c r="J292" s="70"/>
      <c r="K292" s="70"/>
    </row>
    <row r="293" spans="7:11">
      <c r="G293" s="90"/>
      <c r="I293" s="90"/>
      <c r="J293" s="70"/>
      <c r="K293" s="70"/>
    </row>
    <row r="294" spans="7:11">
      <c r="G294" s="90"/>
      <c r="I294" s="90"/>
      <c r="J294" s="70"/>
      <c r="K294" s="70"/>
    </row>
    <row r="295" spans="7:11">
      <c r="G295" s="90"/>
      <c r="I295" s="90"/>
      <c r="J295" s="70"/>
      <c r="K295" s="70"/>
    </row>
    <row r="296" spans="7:11">
      <c r="G296" s="90"/>
      <c r="I296" s="90"/>
      <c r="J296" s="70"/>
      <c r="K296" s="70"/>
    </row>
    <row r="297" spans="7:11">
      <c r="G297" s="90"/>
      <c r="I297" s="90"/>
      <c r="J297" s="70"/>
      <c r="K297" s="70"/>
    </row>
    <row r="298" spans="7:11">
      <c r="G298" s="90"/>
      <c r="I298" s="90"/>
      <c r="J298" s="70"/>
      <c r="K298" s="70"/>
    </row>
    <row r="299" spans="7:11">
      <c r="G299" s="90"/>
      <c r="I299" s="90"/>
      <c r="J299" s="70"/>
      <c r="K299" s="70"/>
    </row>
    <row r="300" spans="7:11">
      <c r="G300" s="90"/>
      <c r="I300" s="90"/>
      <c r="J300" s="70"/>
      <c r="K300" s="70"/>
    </row>
    <row r="301" spans="7:11">
      <c r="G301" s="90"/>
      <c r="I301" s="90"/>
      <c r="J301" s="70"/>
      <c r="K301" s="70"/>
    </row>
    <row r="302" spans="7:11">
      <c r="G302" s="90"/>
      <c r="I302" s="90"/>
      <c r="J302" s="70"/>
      <c r="K302" s="70"/>
    </row>
    <row r="303" spans="7:11">
      <c r="G303" s="90"/>
      <c r="I303" s="90"/>
      <c r="J303" s="70"/>
      <c r="K303" s="70"/>
    </row>
    <row r="304" spans="7:11">
      <c r="G304" s="90"/>
      <c r="I304" s="90"/>
      <c r="J304" s="70"/>
      <c r="K304" s="70"/>
    </row>
    <row r="305" spans="7:11">
      <c r="G305" s="90"/>
      <c r="I305" s="90"/>
      <c r="J305" s="70"/>
      <c r="K305" s="70"/>
    </row>
    <row r="306" spans="7:11">
      <c r="G306" s="90"/>
      <c r="I306" s="90"/>
      <c r="J306" s="70"/>
      <c r="K306" s="70"/>
    </row>
    <row r="307" spans="7:11">
      <c r="G307" s="90"/>
      <c r="I307" s="90"/>
      <c r="J307" s="70"/>
      <c r="K307" s="70"/>
    </row>
    <row r="308" spans="7:11">
      <c r="G308" s="90"/>
      <c r="I308" s="90"/>
      <c r="J308" s="70"/>
      <c r="K308" s="70"/>
    </row>
    <row r="309" spans="7:11">
      <c r="G309" s="90"/>
      <c r="I309" s="90"/>
      <c r="J309" s="70"/>
      <c r="K309" s="70"/>
    </row>
    <row r="310" spans="7:11">
      <c r="G310" s="90"/>
      <c r="I310" s="90"/>
      <c r="J310" s="70"/>
      <c r="K310" s="70"/>
    </row>
    <row r="311" spans="7:11">
      <c r="G311" s="90"/>
      <c r="I311" s="90"/>
      <c r="J311" s="70"/>
      <c r="K311" s="70"/>
    </row>
    <row r="312" spans="7:11">
      <c r="G312" s="90"/>
      <c r="I312" s="90"/>
      <c r="J312" s="70"/>
      <c r="K312" s="70"/>
    </row>
    <row r="313" spans="7:11">
      <c r="G313" s="90"/>
      <c r="I313" s="90"/>
      <c r="J313" s="70"/>
      <c r="K313" s="70"/>
    </row>
    <row r="314" spans="7:11">
      <c r="G314" s="90"/>
      <c r="I314" s="90"/>
      <c r="J314" s="70"/>
      <c r="K314" s="70"/>
    </row>
    <row r="315" spans="7:11">
      <c r="G315" s="90"/>
      <c r="I315" s="90"/>
      <c r="J315" s="70"/>
      <c r="K315" s="70"/>
    </row>
    <row r="316" spans="7:11">
      <c r="G316" s="90"/>
      <c r="I316" s="90"/>
      <c r="J316" s="70"/>
      <c r="K316" s="70"/>
    </row>
    <row r="317" spans="7:11">
      <c r="G317" s="90"/>
      <c r="I317" s="90"/>
      <c r="J317" s="70"/>
      <c r="K317" s="70"/>
    </row>
    <row r="318" spans="7:11">
      <c r="G318" s="90"/>
      <c r="I318" s="90"/>
      <c r="J318" s="70"/>
      <c r="K318" s="70"/>
    </row>
    <row r="319" spans="7:11">
      <c r="G319" s="90"/>
      <c r="I319" s="90"/>
      <c r="J319" s="70"/>
      <c r="K319" s="70"/>
    </row>
    <row r="320" spans="7:11">
      <c r="G320" s="90"/>
      <c r="I320" s="90"/>
      <c r="J320" s="70"/>
      <c r="K320" s="70"/>
    </row>
    <row r="321" spans="7:11">
      <c r="G321" s="90"/>
      <c r="I321" s="90"/>
      <c r="J321" s="70"/>
      <c r="K321" s="70"/>
    </row>
    <row r="322" spans="7:11">
      <c r="G322" s="90"/>
      <c r="I322" s="90"/>
      <c r="J322" s="70"/>
      <c r="K322" s="70"/>
    </row>
    <row r="323" spans="7:11">
      <c r="G323" s="90"/>
      <c r="I323" s="90"/>
      <c r="J323" s="70"/>
      <c r="K323" s="70"/>
    </row>
    <row r="324" spans="7:11">
      <c r="G324" s="90"/>
      <c r="I324" s="90"/>
      <c r="J324" s="70"/>
      <c r="K324" s="70"/>
    </row>
    <row r="325" spans="7:11">
      <c r="G325" s="90"/>
      <c r="I325" s="90"/>
      <c r="J325" s="70"/>
      <c r="K325" s="70"/>
    </row>
    <row r="326" spans="7:11">
      <c r="G326" s="90"/>
      <c r="I326" s="90"/>
      <c r="J326" s="70"/>
      <c r="K326" s="70"/>
    </row>
    <row r="327" spans="7:11">
      <c r="G327" s="90"/>
      <c r="I327" s="90"/>
      <c r="J327" s="70"/>
      <c r="K327" s="70"/>
    </row>
    <row r="328" spans="7:11">
      <c r="G328" s="90"/>
      <c r="I328" s="90"/>
      <c r="J328" s="70"/>
      <c r="K328" s="70"/>
    </row>
    <row r="329" spans="7:11">
      <c r="G329" s="90"/>
      <c r="I329" s="90"/>
      <c r="J329" s="70"/>
      <c r="K329" s="70"/>
    </row>
    <row r="330" spans="7:11">
      <c r="G330" s="90"/>
      <c r="I330" s="90"/>
      <c r="J330" s="70"/>
      <c r="K330" s="70"/>
    </row>
    <row r="331" spans="7:11">
      <c r="G331" s="90"/>
      <c r="I331" s="90"/>
      <c r="J331" s="70"/>
      <c r="K331" s="70"/>
    </row>
    <row r="332" spans="7:11">
      <c r="G332" s="90"/>
      <c r="I332" s="90"/>
      <c r="J332" s="70"/>
      <c r="K332" s="70"/>
    </row>
    <row r="333" spans="7:11">
      <c r="G333" s="98"/>
      <c r="I333" s="98"/>
      <c r="J333" s="70"/>
      <c r="K333" s="70"/>
    </row>
    <row r="334" spans="7:11">
      <c r="I334" s="70"/>
      <c r="J334" s="70"/>
      <c r="K334" s="70"/>
    </row>
    <row r="335" spans="7:11">
      <c r="I335" s="70"/>
      <c r="J335" s="70"/>
      <c r="K335" s="70"/>
    </row>
    <row r="336" spans="7:11">
      <c r="I336" s="70"/>
      <c r="J336" s="70"/>
      <c r="K336" s="70"/>
    </row>
    <row r="337" spans="9:11">
      <c r="I337" s="70"/>
      <c r="J337" s="70"/>
      <c r="K337" s="70"/>
    </row>
    <row r="338" spans="9:11">
      <c r="I338" s="70"/>
      <c r="J338" s="70"/>
      <c r="K338" s="70"/>
    </row>
    <row r="339" spans="9:11">
      <c r="I339" s="70"/>
      <c r="J339" s="70"/>
      <c r="K339" s="70"/>
    </row>
    <row r="340" spans="9:11">
      <c r="I340" s="70"/>
      <c r="J340" s="70"/>
      <c r="K340" s="70"/>
    </row>
    <row r="341" spans="9:11">
      <c r="I341" s="70"/>
      <c r="J341" s="70"/>
      <c r="K341" s="70"/>
    </row>
    <row r="342" spans="9:11">
      <c r="I342" s="70"/>
      <c r="J342" s="70"/>
      <c r="K342" s="70"/>
    </row>
    <row r="343" spans="9:11">
      <c r="I343" s="70"/>
      <c r="J343" s="70"/>
      <c r="K343" s="70"/>
    </row>
    <row r="344" spans="9:11">
      <c r="I344" s="70"/>
      <c r="J344" s="70"/>
      <c r="K344" s="70"/>
    </row>
    <row r="345" spans="9:11">
      <c r="I345" s="70"/>
      <c r="J345" s="70"/>
      <c r="K345" s="70"/>
    </row>
    <row r="346" spans="9:11">
      <c r="I346" s="70"/>
      <c r="J346" s="70"/>
      <c r="K346" s="70"/>
    </row>
    <row r="347" spans="9:11">
      <c r="I347" s="70"/>
      <c r="J347" s="70"/>
      <c r="K347" s="70"/>
    </row>
    <row r="348" spans="9:11">
      <c r="I348" s="70"/>
      <c r="J348" s="70"/>
      <c r="K348" s="70"/>
    </row>
    <row r="349" spans="9:11">
      <c r="I349" s="70"/>
      <c r="J349" s="70"/>
      <c r="K349" s="70"/>
    </row>
    <row r="350" spans="9:11">
      <c r="I350" s="70"/>
      <c r="J350" s="70"/>
      <c r="K350" s="70"/>
    </row>
    <row r="351" spans="9:11">
      <c r="I351" s="70"/>
      <c r="J351" s="70"/>
      <c r="K351" s="70"/>
    </row>
    <row r="352" spans="9:11">
      <c r="I352" s="70"/>
      <c r="J352" s="70"/>
      <c r="K352" s="70"/>
    </row>
    <row r="353" spans="9:11">
      <c r="I353" s="70"/>
      <c r="J353" s="70"/>
      <c r="K353" s="70"/>
    </row>
    <row r="354" spans="9:11">
      <c r="I354" s="70"/>
      <c r="J354" s="70"/>
      <c r="K354" s="70"/>
    </row>
    <row r="355" spans="9:11">
      <c r="I355" s="70"/>
      <c r="J355" s="70"/>
      <c r="K355" s="70"/>
    </row>
    <row r="356" spans="9:11">
      <c r="I356" s="70"/>
      <c r="J356" s="70"/>
      <c r="K356" s="70"/>
    </row>
    <row r="357" spans="9:11">
      <c r="I357" s="70"/>
      <c r="J357" s="70"/>
      <c r="K357" s="70"/>
    </row>
    <row r="358" spans="9:11">
      <c r="I358" s="70"/>
      <c r="J358" s="70"/>
      <c r="K358" s="70"/>
    </row>
    <row r="359" spans="9:11">
      <c r="I359" s="70"/>
      <c r="J359" s="70"/>
      <c r="K359" s="70"/>
    </row>
    <row r="360" spans="9:11">
      <c r="I360" s="70"/>
      <c r="J360" s="70"/>
      <c r="K360" s="70"/>
    </row>
    <row r="361" spans="9:11">
      <c r="I361" s="70"/>
      <c r="J361" s="70"/>
      <c r="K361" s="70"/>
    </row>
    <row r="362" spans="9:11">
      <c r="I362" s="70"/>
      <c r="J362" s="70"/>
      <c r="K362" s="70"/>
    </row>
    <row r="363" spans="9:11">
      <c r="I363" s="70"/>
      <c r="J363" s="70"/>
      <c r="K363" s="70"/>
    </row>
    <row r="364" spans="9:11">
      <c r="I364" s="70"/>
      <c r="J364" s="70"/>
      <c r="K364" s="70"/>
    </row>
    <row r="365" spans="9:11">
      <c r="I365" s="70"/>
      <c r="J365" s="70"/>
      <c r="K365" s="70"/>
    </row>
    <row r="366" spans="9:11">
      <c r="I366" s="70"/>
      <c r="J366" s="70"/>
      <c r="K366" s="70"/>
    </row>
    <row r="367" spans="9:11">
      <c r="I367" s="70"/>
      <c r="J367" s="70"/>
      <c r="K367" s="70"/>
    </row>
    <row r="368" spans="9:11">
      <c r="I368" s="70"/>
      <c r="J368" s="70"/>
      <c r="K368" s="70"/>
    </row>
    <row r="369" spans="9:11">
      <c r="I369" s="70"/>
      <c r="J369" s="70"/>
      <c r="K369" s="70"/>
    </row>
    <row r="370" spans="9:11">
      <c r="I370" s="70"/>
      <c r="J370" s="70"/>
      <c r="K370" s="70"/>
    </row>
    <row r="371" spans="9:11">
      <c r="I371" s="70"/>
      <c r="J371" s="70"/>
      <c r="K371" s="70"/>
    </row>
    <row r="372" spans="9:11">
      <c r="I372" s="70"/>
      <c r="J372" s="70"/>
      <c r="K372" s="70"/>
    </row>
    <row r="373" spans="9:11">
      <c r="I373" s="70"/>
      <c r="J373" s="70"/>
      <c r="K373" s="70"/>
    </row>
    <row r="374" spans="9:11">
      <c r="I374" s="70"/>
      <c r="J374" s="70"/>
      <c r="K374" s="70"/>
    </row>
    <row r="375" spans="9:11">
      <c r="I375" s="70"/>
      <c r="J375" s="70"/>
      <c r="K375" s="70"/>
    </row>
    <row r="376" spans="9:11">
      <c r="I376" s="70"/>
      <c r="J376" s="70"/>
      <c r="K376" s="70"/>
    </row>
    <row r="377" spans="9:11">
      <c r="I377" s="70"/>
      <c r="J377" s="70"/>
      <c r="K377" s="70"/>
    </row>
    <row r="378" spans="9:11">
      <c r="I378" s="70"/>
      <c r="J378" s="70"/>
      <c r="K378" s="70"/>
    </row>
    <row r="379" spans="9:11">
      <c r="I379" s="70"/>
      <c r="J379" s="70"/>
      <c r="K379" s="70"/>
    </row>
    <row r="380" spans="9:11">
      <c r="I380" s="70"/>
      <c r="J380" s="70"/>
      <c r="K380" s="70"/>
    </row>
    <row r="381" spans="9:11">
      <c r="I381" s="70"/>
      <c r="J381" s="70"/>
      <c r="K381" s="70"/>
    </row>
    <row r="382" spans="9:11">
      <c r="I382" s="70"/>
      <c r="J382" s="70"/>
      <c r="K382" s="70"/>
    </row>
    <row r="383" spans="9:11">
      <c r="I383" s="70"/>
      <c r="J383" s="70"/>
      <c r="K383" s="70"/>
    </row>
    <row r="384" spans="9:11">
      <c r="I384" s="70"/>
      <c r="J384" s="70"/>
      <c r="K384" s="70"/>
    </row>
    <row r="385" spans="9:11">
      <c r="I385" s="70"/>
      <c r="J385" s="70"/>
      <c r="K385" s="70"/>
    </row>
    <row r="386" spans="9:11">
      <c r="I386" s="70"/>
      <c r="J386" s="70"/>
      <c r="K386" s="70"/>
    </row>
    <row r="387" spans="9:11">
      <c r="I387" s="70"/>
      <c r="J387" s="70"/>
      <c r="K387" s="70"/>
    </row>
    <row r="388" spans="9:11">
      <c r="I388" s="70"/>
      <c r="J388" s="70"/>
      <c r="K388" s="70"/>
    </row>
    <row r="389" spans="9:11">
      <c r="I389" s="70"/>
      <c r="J389" s="70"/>
      <c r="K389" s="70"/>
    </row>
    <row r="390" spans="9:11">
      <c r="I390" s="70"/>
      <c r="J390" s="70"/>
      <c r="K390" s="70"/>
    </row>
    <row r="391" spans="9:11">
      <c r="I391" s="70"/>
      <c r="J391" s="70"/>
      <c r="K391" s="70"/>
    </row>
    <row r="392" spans="9:11">
      <c r="I392" s="70"/>
      <c r="J392" s="70"/>
      <c r="K392" s="70"/>
    </row>
    <row r="393" spans="9:11">
      <c r="I393" s="70"/>
      <c r="J393" s="70"/>
      <c r="K393" s="70"/>
    </row>
    <row r="394" spans="9:11">
      <c r="I394" s="70"/>
      <c r="J394" s="70"/>
      <c r="K394" s="70"/>
    </row>
    <row r="395" spans="9:11">
      <c r="I395" s="70"/>
      <c r="J395" s="70"/>
      <c r="K395" s="70"/>
    </row>
    <row r="396" spans="9:11">
      <c r="I396" s="70"/>
      <c r="J396" s="70"/>
      <c r="K396" s="70"/>
    </row>
    <row r="397" spans="9:11">
      <c r="I397" s="70"/>
      <c r="J397" s="70"/>
      <c r="K397" s="70"/>
    </row>
    <row r="398" spans="9:11">
      <c r="I398" s="70"/>
      <c r="J398" s="70"/>
      <c r="K398" s="70"/>
    </row>
    <row r="399" spans="9:11">
      <c r="I399" s="70"/>
      <c r="J399" s="70"/>
      <c r="K399" s="70"/>
    </row>
    <row r="400" spans="9:11">
      <c r="I400" s="70"/>
      <c r="J400" s="70"/>
      <c r="K400" s="70"/>
    </row>
    <row r="401" spans="9:11">
      <c r="I401" s="70"/>
      <c r="J401" s="70"/>
      <c r="K401" s="70"/>
    </row>
    <row r="402" spans="9:11">
      <c r="I402" s="70"/>
      <c r="J402" s="70"/>
      <c r="K402" s="70"/>
    </row>
    <row r="403" spans="9:11">
      <c r="I403" s="70"/>
      <c r="J403" s="70"/>
      <c r="K403" s="70"/>
    </row>
    <row r="404" spans="9:11">
      <c r="I404" s="70"/>
      <c r="J404" s="70"/>
      <c r="K404" s="70"/>
    </row>
    <row r="405" spans="9:11">
      <c r="I405" s="70"/>
      <c r="J405" s="70"/>
      <c r="K405" s="70"/>
    </row>
    <row r="406" spans="9:11">
      <c r="I406" s="70"/>
      <c r="J406" s="70"/>
      <c r="K406" s="70"/>
    </row>
    <row r="407" spans="9:11">
      <c r="I407" s="70"/>
      <c r="J407" s="70"/>
      <c r="K407" s="70"/>
    </row>
    <row r="408" spans="9:11">
      <c r="I408" s="70"/>
      <c r="J408" s="70"/>
      <c r="K408" s="70"/>
    </row>
    <row r="409" spans="9:11">
      <c r="I409" s="70"/>
      <c r="J409" s="70"/>
      <c r="K409" s="70"/>
    </row>
    <row r="410" spans="9:11">
      <c r="I410" s="70"/>
      <c r="J410" s="70"/>
      <c r="K410" s="70"/>
    </row>
    <row r="411" spans="9:11">
      <c r="I411" s="70"/>
      <c r="J411" s="70"/>
      <c r="K411" s="70"/>
    </row>
    <row r="412" spans="9:11">
      <c r="I412" s="70"/>
      <c r="J412" s="70"/>
      <c r="K412" s="70"/>
    </row>
    <row r="413" spans="9:11">
      <c r="I413" s="70"/>
      <c r="J413" s="70"/>
      <c r="K413" s="70"/>
    </row>
    <row r="414" spans="9:11">
      <c r="I414" s="70"/>
      <c r="J414" s="70"/>
      <c r="K414" s="70"/>
    </row>
    <row r="415" spans="9:11">
      <c r="I415" s="70"/>
      <c r="J415" s="70"/>
      <c r="K415" s="70"/>
    </row>
    <row r="416" spans="9:11">
      <c r="I416" s="70"/>
      <c r="J416" s="70"/>
      <c r="K416" s="70"/>
    </row>
    <row r="417" spans="9:11">
      <c r="I417" s="70"/>
      <c r="J417" s="70"/>
      <c r="K417" s="70"/>
    </row>
    <row r="418" spans="9:11">
      <c r="I418" s="70"/>
      <c r="J418" s="70"/>
      <c r="K418" s="70"/>
    </row>
    <row r="419" spans="9:11">
      <c r="I419" s="70"/>
      <c r="J419" s="70"/>
      <c r="K419" s="70"/>
    </row>
    <row r="420" spans="9:11">
      <c r="I420" s="70"/>
      <c r="J420" s="70"/>
      <c r="K420" s="70"/>
    </row>
    <row r="421" spans="9:11">
      <c r="I421" s="70"/>
      <c r="J421" s="70"/>
      <c r="K421" s="70"/>
    </row>
    <row r="422" spans="9:11">
      <c r="I422" s="70"/>
      <c r="J422" s="70"/>
      <c r="K422" s="70"/>
    </row>
    <row r="423" spans="9:11">
      <c r="I423" s="70"/>
      <c r="J423" s="70"/>
      <c r="K423" s="70"/>
    </row>
    <row r="424" spans="9:11">
      <c r="I424" s="70"/>
      <c r="J424" s="70"/>
      <c r="K424" s="70"/>
    </row>
    <row r="425" spans="9:11">
      <c r="I425" s="70"/>
      <c r="J425" s="70"/>
      <c r="K425" s="70"/>
    </row>
    <row r="426" spans="9:11">
      <c r="I426" s="70"/>
      <c r="J426" s="70"/>
      <c r="K426" s="70"/>
    </row>
    <row r="427" spans="9:11">
      <c r="I427" s="70"/>
      <c r="J427" s="70"/>
      <c r="K427" s="70"/>
    </row>
    <row r="428" spans="9:11">
      <c r="I428" s="70"/>
      <c r="J428" s="70"/>
      <c r="K428" s="70"/>
    </row>
    <row r="429" spans="9:11">
      <c r="I429" s="70"/>
      <c r="J429" s="70"/>
      <c r="K429" s="70"/>
    </row>
    <row r="430" spans="9:11">
      <c r="I430" s="70"/>
      <c r="J430" s="70"/>
      <c r="K430" s="70"/>
    </row>
    <row r="431" spans="9:11">
      <c r="I431" s="70"/>
      <c r="J431" s="70"/>
      <c r="K431" s="70"/>
    </row>
    <row r="432" spans="9:11">
      <c r="I432" s="70"/>
      <c r="J432" s="70"/>
      <c r="K432" s="70"/>
    </row>
    <row r="433" spans="9:11">
      <c r="I433" s="70"/>
      <c r="J433" s="70"/>
      <c r="K433" s="70"/>
    </row>
    <row r="434" spans="9:11">
      <c r="I434" s="70"/>
      <c r="J434" s="70"/>
      <c r="K434" s="70"/>
    </row>
    <row r="435" spans="9:11">
      <c r="I435" s="70"/>
      <c r="J435" s="70"/>
      <c r="K435" s="70"/>
    </row>
    <row r="436" spans="9:11">
      <c r="I436" s="70"/>
      <c r="J436" s="70"/>
      <c r="K436" s="70"/>
    </row>
    <row r="437" spans="9:11">
      <c r="I437" s="70"/>
      <c r="J437" s="70"/>
      <c r="K437" s="70"/>
    </row>
    <row r="438" spans="9:11">
      <c r="I438" s="70"/>
      <c r="J438" s="70"/>
      <c r="K438" s="70"/>
    </row>
    <row r="439" spans="9:11">
      <c r="I439" s="70"/>
      <c r="J439" s="70"/>
      <c r="K439" s="70"/>
    </row>
    <row r="440" spans="9:11">
      <c r="I440" s="70"/>
      <c r="J440" s="70"/>
      <c r="K440" s="70"/>
    </row>
    <row r="441" spans="9:11">
      <c r="I441" s="70"/>
      <c r="J441" s="70"/>
      <c r="K441" s="70"/>
    </row>
    <row r="442" spans="9:11">
      <c r="I442" s="70"/>
      <c r="J442" s="70"/>
      <c r="K442" s="70"/>
    </row>
    <row r="443" spans="9:11">
      <c r="I443" s="70"/>
      <c r="J443" s="70"/>
      <c r="K443" s="70"/>
    </row>
    <row r="444" spans="9:11">
      <c r="I444" s="70"/>
      <c r="J444" s="70"/>
      <c r="K444" s="70"/>
    </row>
    <row r="445" spans="9:11">
      <c r="I445" s="70"/>
      <c r="J445" s="70"/>
      <c r="K445" s="70"/>
    </row>
    <row r="446" spans="9:11">
      <c r="I446" s="70"/>
      <c r="J446" s="70"/>
      <c r="K446" s="70"/>
    </row>
    <row r="447" spans="9:11">
      <c r="I447" s="70"/>
      <c r="J447" s="70"/>
      <c r="K447" s="70"/>
    </row>
    <row r="448" spans="9:11">
      <c r="I448" s="70"/>
      <c r="J448" s="70"/>
      <c r="K448" s="70"/>
    </row>
    <row r="449" spans="9:11">
      <c r="I449" s="70"/>
      <c r="J449" s="70"/>
      <c r="K449" s="70"/>
    </row>
    <row r="450" spans="9:11">
      <c r="I450" s="70"/>
      <c r="J450" s="70"/>
      <c r="K450" s="70"/>
    </row>
    <row r="451" spans="9:11">
      <c r="I451" s="70"/>
      <c r="J451" s="70"/>
      <c r="K451" s="70"/>
    </row>
    <row r="452" spans="9:11">
      <c r="I452" s="70"/>
      <c r="J452" s="70"/>
      <c r="K452" s="70"/>
    </row>
    <row r="453" spans="9:11">
      <c r="I453" s="70"/>
      <c r="J453" s="70"/>
      <c r="K453" s="70"/>
    </row>
    <row r="454" spans="9:11">
      <c r="I454" s="70"/>
      <c r="J454" s="70"/>
      <c r="K454" s="70"/>
    </row>
    <row r="455" spans="9:11">
      <c r="I455" s="70"/>
      <c r="J455" s="70"/>
      <c r="K455" s="70"/>
    </row>
    <row r="456" spans="9:11">
      <c r="I456" s="70"/>
      <c r="J456" s="70"/>
      <c r="K456" s="70"/>
    </row>
    <row r="457" spans="9:11">
      <c r="I457" s="70"/>
      <c r="J457" s="70"/>
      <c r="K457" s="70"/>
    </row>
    <row r="458" spans="9:11">
      <c r="I458" s="70"/>
      <c r="J458" s="70"/>
      <c r="K458" s="70"/>
    </row>
    <row r="459" spans="9:11">
      <c r="I459" s="70"/>
      <c r="J459" s="70"/>
      <c r="K459" s="70"/>
    </row>
    <row r="460" spans="9:11">
      <c r="I460" s="70"/>
      <c r="J460" s="70"/>
      <c r="K460" s="70"/>
    </row>
    <row r="461" spans="9:11">
      <c r="I461" s="70"/>
      <c r="J461" s="70"/>
      <c r="K461" s="70"/>
    </row>
    <row r="462" spans="9:11">
      <c r="I462" s="70"/>
      <c r="J462" s="70"/>
      <c r="K462" s="70"/>
    </row>
    <row r="463" spans="9:11">
      <c r="I463" s="70"/>
      <c r="J463" s="70"/>
      <c r="K463" s="70"/>
    </row>
    <row r="464" spans="9:11">
      <c r="I464" s="70"/>
      <c r="J464" s="70"/>
      <c r="K464" s="70"/>
    </row>
    <row r="465" spans="9:11">
      <c r="I465" s="70"/>
      <c r="J465" s="70"/>
      <c r="K465" s="70"/>
    </row>
    <row r="466" spans="9:11">
      <c r="I466" s="70"/>
      <c r="J466" s="70"/>
      <c r="K466" s="70"/>
    </row>
    <row r="467" spans="9:11">
      <c r="I467" s="70"/>
      <c r="J467" s="70"/>
      <c r="K467" s="70"/>
    </row>
    <row r="468" spans="9:11">
      <c r="I468" s="70"/>
      <c r="J468" s="70"/>
      <c r="K468" s="70"/>
    </row>
    <row r="469" spans="9:11">
      <c r="I469" s="70"/>
      <c r="J469" s="70"/>
      <c r="K469" s="70"/>
    </row>
    <row r="470" spans="9:11">
      <c r="I470" s="70"/>
      <c r="J470" s="70"/>
      <c r="K470" s="70"/>
    </row>
    <row r="471" spans="9:11">
      <c r="I471" s="70"/>
      <c r="J471" s="70"/>
      <c r="K471" s="70"/>
    </row>
    <row r="472" spans="9:11">
      <c r="I472" s="70"/>
      <c r="J472" s="70"/>
      <c r="K472" s="70"/>
    </row>
    <row r="473" spans="9:11">
      <c r="I473" s="70"/>
      <c r="J473" s="70"/>
      <c r="K473" s="70"/>
    </row>
    <row r="474" spans="9:11">
      <c r="I474" s="70"/>
      <c r="J474" s="70"/>
      <c r="K474" s="70"/>
    </row>
    <row r="475" spans="9:11">
      <c r="I475" s="70"/>
      <c r="J475" s="70"/>
      <c r="K475" s="70"/>
    </row>
    <row r="476" spans="9:11">
      <c r="I476" s="70"/>
      <c r="J476" s="70"/>
      <c r="K476" s="70"/>
    </row>
    <row r="477" spans="9:11">
      <c r="I477" s="70"/>
      <c r="J477" s="70"/>
      <c r="K477" s="70"/>
    </row>
    <row r="478" spans="9:11">
      <c r="I478" s="70"/>
      <c r="J478" s="70"/>
      <c r="K478" s="70"/>
    </row>
    <row r="479" spans="9:11">
      <c r="I479" s="70"/>
      <c r="J479" s="70"/>
      <c r="K479" s="70"/>
    </row>
    <row r="480" spans="9:11">
      <c r="I480" s="70"/>
      <c r="J480" s="70"/>
      <c r="K480" s="70"/>
    </row>
    <row r="481" spans="9:11">
      <c r="I481" s="70"/>
      <c r="J481" s="70"/>
      <c r="K481" s="70"/>
    </row>
    <row r="482" spans="9:11">
      <c r="I482" s="70"/>
      <c r="J482" s="70"/>
      <c r="K482" s="70"/>
    </row>
    <row r="483" spans="9:11">
      <c r="I483" s="70"/>
      <c r="J483" s="70"/>
      <c r="K483" s="70"/>
    </row>
    <row r="484" spans="9:11">
      <c r="I484" s="70"/>
      <c r="J484" s="70"/>
      <c r="K484" s="70"/>
    </row>
    <row r="485" spans="9:11">
      <c r="I485" s="70"/>
      <c r="J485" s="70"/>
      <c r="K485" s="70"/>
    </row>
    <row r="486" spans="9:11">
      <c r="I486" s="70"/>
      <c r="J486" s="70"/>
      <c r="K486" s="70"/>
    </row>
    <row r="487" spans="9:11">
      <c r="I487" s="70"/>
      <c r="J487" s="70"/>
      <c r="K487" s="70"/>
    </row>
    <row r="488" spans="9:11">
      <c r="I488" s="70"/>
      <c r="J488" s="70"/>
      <c r="K488" s="70"/>
    </row>
    <row r="489" spans="9:11">
      <c r="I489" s="70"/>
      <c r="J489" s="70"/>
      <c r="K489" s="70"/>
    </row>
    <row r="490" spans="9:11">
      <c r="I490" s="70"/>
      <c r="J490" s="70"/>
      <c r="K490" s="70"/>
    </row>
    <row r="491" spans="9:11">
      <c r="I491" s="70"/>
      <c r="J491" s="70"/>
      <c r="K491" s="70"/>
    </row>
    <row r="492" spans="9:11">
      <c r="I492" s="70"/>
      <c r="J492" s="70"/>
      <c r="K492" s="70"/>
    </row>
    <row r="493" spans="9:11">
      <c r="I493" s="70"/>
      <c r="J493" s="70"/>
      <c r="K493" s="70"/>
    </row>
    <row r="494" spans="9:11">
      <c r="I494" s="70"/>
      <c r="J494" s="70"/>
      <c r="K494" s="70"/>
    </row>
    <row r="495" spans="9:11">
      <c r="I495" s="70"/>
      <c r="J495" s="70"/>
      <c r="K495" s="70"/>
    </row>
    <row r="496" spans="9:11">
      <c r="I496" s="70"/>
      <c r="J496" s="70"/>
      <c r="K496" s="70"/>
    </row>
    <row r="497" spans="9:11">
      <c r="I497" s="70"/>
      <c r="J497" s="70"/>
      <c r="K497" s="70"/>
    </row>
    <row r="498" spans="9:11">
      <c r="I498" s="70"/>
      <c r="J498" s="70"/>
      <c r="K498" s="70"/>
    </row>
    <row r="499" spans="9:11">
      <c r="I499" s="70"/>
      <c r="J499" s="70"/>
      <c r="K499" s="70"/>
    </row>
    <row r="500" spans="9:11">
      <c r="I500" s="70"/>
      <c r="J500" s="70"/>
      <c r="K500" s="70"/>
    </row>
    <row r="501" spans="9:11">
      <c r="I501" s="70"/>
      <c r="J501" s="70"/>
      <c r="K501" s="70"/>
    </row>
    <row r="502" spans="9:11">
      <c r="I502" s="70"/>
      <c r="J502" s="70"/>
      <c r="K502" s="70"/>
    </row>
    <row r="503" spans="9:11">
      <c r="I503" s="70"/>
      <c r="J503" s="70"/>
      <c r="K503" s="70"/>
    </row>
    <row r="504" spans="9:11">
      <c r="I504" s="70"/>
      <c r="J504" s="70"/>
      <c r="K504" s="70"/>
    </row>
    <row r="505" spans="9:11">
      <c r="I505" s="70"/>
      <c r="J505" s="70"/>
      <c r="K505" s="70"/>
    </row>
    <row r="506" spans="9:11">
      <c r="I506" s="70"/>
      <c r="J506" s="70"/>
      <c r="K506" s="70"/>
    </row>
    <row r="507" spans="9:11">
      <c r="I507" s="70"/>
      <c r="J507" s="70"/>
      <c r="K507" s="70"/>
    </row>
    <row r="508" spans="9:11">
      <c r="I508" s="70"/>
      <c r="J508" s="70"/>
      <c r="K508" s="70"/>
    </row>
    <row r="509" spans="9:11">
      <c r="I509" s="70"/>
      <c r="J509" s="70"/>
      <c r="K509" s="70"/>
    </row>
    <row r="510" spans="9:11">
      <c r="I510" s="70"/>
      <c r="J510" s="70"/>
      <c r="K510" s="70"/>
    </row>
    <row r="511" spans="9:11">
      <c r="I511" s="70"/>
      <c r="J511" s="70"/>
      <c r="K511" s="70"/>
    </row>
    <row r="512" spans="9:11">
      <c r="I512" s="70"/>
      <c r="J512" s="70"/>
      <c r="K512" s="70"/>
    </row>
    <row r="513" spans="9:11">
      <c r="I513" s="70"/>
      <c r="J513" s="70"/>
      <c r="K513" s="70"/>
    </row>
    <row r="514" spans="9:11">
      <c r="I514" s="70"/>
      <c r="J514" s="70"/>
      <c r="K514" s="70"/>
    </row>
    <row r="515" spans="9:11">
      <c r="I515" s="70"/>
      <c r="J515" s="70"/>
      <c r="K515" s="70"/>
    </row>
    <row r="516" spans="9:11">
      <c r="I516" s="70"/>
      <c r="J516" s="70"/>
      <c r="K516" s="70"/>
    </row>
    <row r="517" spans="9:11">
      <c r="I517" s="70"/>
      <c r="J517" s="70"/>
      <c r="K517" s="70"/>
    </row>
    <row r="518" spans="9:11">
      <c r="I518" s="70"/>
      <c r="J518" s="70"/>
      <c r="K518" s="70"/>
    </row>
    <row r="519" spans="9:11">
      <c r="I519" s="70"/>
      <c r="J519" s="70"/>
      <c r="K519" s="70"/>
    </row>
    <row r="520" spans="9:11">
      <c r="I520" s="70"/>
      <c r="J520" s="70"/>
      <c r="K520" s="70"/>
    </row>
    <row r="521" spans="9:11">
      <c r="I521" s="70"/>
      <c r="J521" s="70"/>
      <c r="K521" s="70"/>
    </row>
    <row r="522" spans="9:11">
      <c r="I522" s="70"/>
      <c r="J522" s="70"/>
      <c r="K522" s="70"/>
    </row>
    <row r="523" spans="9:11">
      <c r="I523" s="70"/>
      <c r="J523" s="70"/>
      <c r="K523" s="70"/>
    </row>
    <row r="524" spans="9:11">
      <c r="I524" s="70"/>
      <c r="J524" s="70"/>
      <c r="K524" s="70"/>
    </row>
    <row r="525" spans="9:11">
      <c r="I525" s="70"/>
      <c r="J525" s="70"/>
      <c r="K525" s="70"/>
    </row>
    <row r="526" spans="9:11">
      <c r="I526" s="70"/>
      <c r="J526" s="70"/>
      <c r="K526" s="70"/>
    </row>
    <row r="527" spans="9:11">
      <c r="I527" s="70"/>
      <c r="J527" s="70"/>
      <c r="K527" s="70"/>
    </row>
    <row r="528" spans="9:11">
      <c r="I528" s="70"/>
      <c r="J528" s="70"/>
      <c r="K528" s="70"/>
    </row>
    <row r="529" spans="9:11">
      <c r="I529" s="70"/>
      <c r="J529" s="70"/>
      <c r="K529" s="70"/>
    </row>
    <row r="530" spans="9:11">
      <c r="I530" s="70"/>
      <c r="J530" s="70"/>
      <c r="K530" s="70"/>
    </row>
    <row r="531" spans="9:11">
      <c r="I531" s="70"/>
      <c r="J531" s="70"/>
      <c r="K531" s="70"/>
    </row>
    <row r="532" spans="9:11">
      <c r="I532" s="70"/>
      <c r="J532" s="70"/>
      <c r="K532" s="70"/>
    </row>
    <row r="533" spans="9:11">
      <c r="I533" s="70"/>
      <c r="J533" s="70"/>
      <c r="K533" s="70"/>
    </row>
    <row r="534" spans="9:11">
      <c r="I534" s="70"/>
      <c r="J534" s="70"/>
      <c r="K534" s="70"/>
    </row>
    <row r="535" spans="9:11">
      <c r="I535" s="70"/>
      <c r="J535" s="70"/>
      <c r="K535" s="70"/>
    </row>
    <row r="536" spans="9:11">
      <c r="I536" s="70"/>
      <c r="J536" s="70"/>
      <c r="K536" s="70"/>
    </row>
    <row r="537" spans="9:11">
      <c r="I537" s="70"/>
      <c r="J537" s="70"/>
      <c r="K537" s="70"/>
    </row>
    <row r="538" spans="9:11">
      <c r="I538" s="70"/>
      <c r="J538" s="70"/>
      <c r="K538" s="70"/>
    </row>
    <row r="539" spans="9:11">
      <c r="I539" s="70"/>
      <c r="J539" s="70"/>
      <c r="K539" s="70"/>
    </row>
    <row r="540" spans="9:11">
      <c r="I540" s="70"/>
      <c r="J540" s="70"/>
      <c r="K540" s="70"/>
    </row>
    <row r="541" spans="9:11">
      <c r="I541" s="70"/>
      <c r="J541" s="70"/>
      <c r="K541" s="70"/>
    </row>
    <row r="542" spans="9:11">
      <c r="I542" s="70"/>
      <c r="J542" s="70"/>
      <c r="K542" s="70"/>
    </row>
    <row r="543" spans="9:11">
      <c r="I543" s="70"/>
      <c r="J543" s="70"/>
      <c r="K543" s="70"/>
    </row>
    <row r="544" spans="9:11">
      <c r="I544" s="70"/>
      <c r="J544" s="70"/>
      <c r="K544" s="70"/>
    </row>
    <row r="545" spans="9:11">
      <c r="I545" s="70"/>
      <c r="J545" s="70"/>
      <c r="K545" s="70"/>
    </row>
    <row r="546" spans="9:11">
      <c r="I546" s="70"/>
      <c r="J546" s="70"/>
      <c r="K546" s="70"/>
    </row>
    <row r="547" spans="9:11">
      <c r="I547" s="70"/>
      <c r="J547" s="70"/>
      <c r="K547" s="70"/>
    </row>
    <row r="548" spans="9:11">
      <c r="I548" s="70"/>
      <c r="J548" s="70"/>
      <c r="K548" s="70"/>
    </row>
    <row r="549" spans="9:11">
      <c r="I549" s="70"/>
      <c r="J549" s="70"/>
      <c r="K549" s="70"/>
    </row>
    <row r="550" spans="9:11">
      <c r="I550" s="70"/>
      <c r="J550" s="70"/>
      <c r="K550" s="70"/>
    </row>
    <row r="551" spans="9:11">
      <c r="I551" s="70"/>
      <c r="J551" s="70"/>
      <c r="K551" s="70"/>
    </row>
    <row r="552" spans="9:11">
      <c r="I552" s="70"/>
      <c r="J552" s="70"/>
      <c r="K552" s="70"/>
    </row>
    <row r="553" spans="9:11">
      <c r="I553" s="70"/>
      <c r="J553" s="70"/>
      <c r="K553" s="70"/>
    </row>
    <row r="554" spans="9:11">
      <c r="I554" s="70"/>
      <c r="J554" s="70"/>
      <c r="K554" s="70"/>
    </row>
    <row r="555" spans="9:11">
      <c r="I555" s="70"/>
      <c r="J555" s="70"/>
      <c r="K555" s="70"/>
    </row>
    <row r="556" spans="9:11">
      <c r="I556" s="70"/>
      <c r="J556" s="70"/>
      <c r="K556" s="70"/>
    </row>
    <row r="557" spans="9:11">
      <c r="I557" s="70"/>
      <c r="J557" s="70"/>
      <c r="K557" s="70"/>
    </row>
    <row r="558" spans="9:11">
      <c r="I558" s="70"/>
      <c r="J558" s="70"/>
      <c r="K558" s="70"/>
    </row>
    <row r="559" spans="9:11">
      <c r="I559" s="70"/>
      <c r="J559" s="70"/>
      <c r="K559" s="70"/>
    </row>
    <row r="560" spans="9:11">
      <c r="I560" s="70"/>
      <c r="J560" s="70"/>
      <c r="K560" s="70"/>
    </row>
    <row r="561" spans="9:11">
      <c r="I561" s="70"/>
      <c r="J561" s="70"/>
      <c r="K561" s="70"/>
    </row>
    <row r="562" spans="9:11">
      <c r="I562" s="70"/>
      <c r="J562" s="70"/>
      <c r="K562" s="70"/>
    </row>
    <row r="563" spans="9:11">
      <c r="I563" s="70"/>
      <c r="J563" s="70"/>
      <c r="K563" s="70"/>
    </row>
    <row r="564" spans="9:11">
      <c r="I564" s="70"/>
      <c r="J564" s="70"/>
      <c r="K564" s="70"/>
    </row>
    <row r="565" spans="9:11">
      <c r="I565" s="70"/>
      <c r="J565" s="70"/>
      <c r="K565" s="70"/>
    </row>
    <row r="566" spans="9:11">
      <c r="I566" s="70"/>
      <c r="J566" s="70"/>
      <c r="K566" s="70"/>
    </row>
    <row r="567" spans="9:11">
      <c r="I567" s="70"/>
      <c r="J567" s="70"/>
      <c r="K567" s="70"/>
    </row>
    <row r="568" spans="9:11">
      <c r="I568" s="70"/>
      <c r="J568" s="70"/>
      <c r="K568" s="70"/>
    </row>
    <row r="569" spans="9:11">
      <c r="I569" s="70"/>
      <c r="J569" s="70"/>
      <c r="K569" s="70"/>
    </row>
    <row r="570" spans="9:11">
      <c r="I570" s="70"/>
      <c r="J570" s="70"/>
      <c r="K570" s="70"/>
    </row>
    <row r="571" spans="9:11">
      <c r="I571" s="70"/>
      <c r="J571" s="70"/>
      <c r="K571" s="70"/>
    </row>
    <row r="572" spans="9:11">
      <c r="I572" s="70"/>
      <c r="J572" s="70"/>
      <c r="K572" s="70"/>
    </row>
    <row r="573" spans="9:11">
      <c r="I573" s="70"/>
      <c r="J573" s="70"/>
      <c r="K573" s="70"/>
    </row>
    <row r="574" spans="9:11">
      <c r="I574" s="70"/>
      <c r="J574" s="70"/>
      <c r="K574" s="70"/>
    </row>
    <row r="575" spans="9:11">
      <c r="I575" s="70"/>
      <c r="J575" s="70"/>
      <c r="K575" s="70"/>
    </row>
    <row r="576" spans="9:11">
      <c r="I576" s="70"/>
      <c r="J576" s="70"/>
      <c r="K576" s="70"/>
    </row>
    <row r="577" spans="9:11">
      <c r="I577" s="70"/>
      <c r="J577" s="70"/>
      <c r="K577" s="70"/>
    </row>
    <row r="578" spans="9:11">
      <c r="I578" s="70"/>
      <c r="J578" s="70"/>
      <c r="K578" s="70"/>
    </row>
    <row r="579" spans="9:11">
      <c r="I579" s="70"/>
      <c r="J579" s="70"/>
      <c r="K579" s="70"/>
    </row>
    <row r="580" spans="9:11">
      <c r="I580" s="70"/>
      <c r="J580" s="70"/>
      <c r="K580" s="70"/>
    </row>
    <row r="581" spans="9:11">
      <c r="I581" s="70"/>
      <c r="J581" s="70"/>
      <c r="K581" s="70"/>
    </row>
    <row r="582" spans="9:11">
      <c r="I582" s="70"/>
      <c r="J582" s="70"/>
      <c r="K582" s="70"/>
    </row>
    <row r="583" spans="9:11">
      <c r="I583" s="70"/>
      <c r="J583" s="70"/>
      <c r="K583" s="70"/>
    </row>
    <row r="584" spans="9:11">
      <c r="I584" s="70"/>
      <c r="J584" s="70"/>
      <c r="K584" s="70"/>
    </row>
    <row r="585" spans="9:11">
      <c r="I585" s="70"/>
      <c r="J585" s="70"/>
      <c r="K585" s="70"/>
    </row>
    <row r="586" spans="9:11">
      <c r="I586" s="70"/>
      <c r="J586" s="70"/>
      <c r="K586" s="70"/>
    </row>
    <row r="587" spans="9:11">
      <c r="I587" s="70"/>
      <c r="J587" s="70"/>
      <c r="K587" s="70"/>
    </row>
    <row r="588" spans="9:11">
      <c r="I588" s="70"/>
      <c r="J588" s="70"/>
      <c r="K588" s="70"/>
    </row>
    <row r="589" spans="9:11">
      <c r="I589" s="70"/>
      <c r="J589" s="70"/>
      <c r="K589" s="70"/>
    </row>
    <row r="590" spans="9:11">
      <c r="I590" s="70"/>
      <c r="J590" s="70"/>
      <c r="K590" s="70"/>
    </row>
    <row r="591" spans="9:11">
      <c r="I591" s="70"/>
      <c r="J591" s="70"/>
      <c r="K591" s="70"/>
    </row>
    <row r="592" spans="9:11">
      <c r="I592" s="70"/>
      <c r="J592" s="70"/>
      <c r="K592" s="70"/>
    </row>
    <row r="593" spans="9:11">
      <c r="I593" s="70"/>
      <c r="J593" s="70"/>
      <c r="K593" s="70"/>
    </row>
    <row r="594" spans="9:11">
      <c r="I594" s="70"/>
      <c r="J594" s="70"/>
      <c r="K594" s="70"/>
    </row>
    <row r="595" spans="9:11">
      <c r="I595" s="70"/>
      <c r="J595" s="70"/>
      <c r="K595" s="70"/>
    </row>
    <row r="596" spans="9:11">
      <c r="I596" s="70"/>
      <c r="J596" s="70"/>
      <c r="K596" s="70"/>
    </row>
    <row r="597" spans="9:11">
      <c r="I597" s="70"/>
      <c r="J597" s="70"/>
      <c r="K597" s="70"/>
    </row>
    <row r="598" spans="9:11">
      <c r="I598" s="70"/>
      <c r="J598" s="70"/>
      <c r="K598" s="70"/>
    </row>
    <row r="599" spans="9:11">
      <c r="I599" s="70"/>
      <c r="J599" s="70"/>
      <c r="K599" s="70"/>
    </row>
    <row r="600" spans="9:11">
      <c r="I600" s="70"/>
      <c r="J600" s="70"/>
      <c r="K600" s="70"/>
    </row>
    <row r="601" spans="9:11">
      <c r="I601" s="70"/>
      <c r="J601" s="70"/>
      <c r="K601" s="70"/>
    </row>
    <row r="602" spans="9:11">
      <c r="I602" s="70"/>
      <c r="J602" s="70"/>
      <c r="K602" s="70"/>
    </row>
    <row r="603" spans="9:11">
      <c r="I603" s="70"/>
      <c r="J603" s="70"/>
      <c r="K603" s="70"/>
    </row>
    <row r="604" spans="9:11">
      <c r="I604" s="70"/>
      <c r="J604" s="70"/>
      <c r="K604" s="70"/>
    </row>
    <row r="605" spans="9:11">
      <c r="I605" s="70"/>
      <c r="J605" s="70"/>
      <c r="K605" s="70"/>
    </row>
    <row r="606" spans="9:11">
      <c r="I606" s="70"/>
      <c r="J606" s="70"/>
      <c r="K606" s="70"/>
    </row>
    <row r="607" spans="9:11">
      <c r="I607" s="70"/>
      <c r="J607" s="70"/>
      <c r="K607" s="70"/>
    </row>
    <row r="608" spans="9:11">
      <c r="I608" s="70"/>
      <c r="J608" s="70"/>
      <c r="K608" s="70"/>
    </row>
    <row r="609" spans="9:11">
      <c r="I609" s="70"/>
      <c r="J609" s="70"/>
      <c r="K609" s="70"/>
    </row>
    <row r="610" spans="9:11">
      <c r="I610" s="70"/>
      <c r="J610" s="70"/>
      <c r="K610" s="70"/>
    </row>
    <row r="611" spans="9:11">
      <c r="I611" s="70"/>
      <c r="J611" s="70"/>
      <c r="K611" s="70"/>
    </row>
    <row r="612" spans="9:11">
      <c r="I612" s="70"/>
      <c r="J612" s="70"/>
      <c r="K612" s="70"/>
    </row>
    <row r="613" spans="9:11">
      <c r="I613" s="70"/>
      <c r="J613" s="70"/>
      <c r="K613" s="70"/>
    </row>
    <row r="614" spans="9:11">
      <c r="I614" s="70"/>
      <c r="J614" s="70"/>
      <c r="K614" s="70"/>
    </row>
    <row r="615" spans="9:11">
      <c r="I615" s="70"/>
      <c r="J615" s="70"/>
      <c r="K615" s="70"/>
    </row>
    <row r="616" spans="9:11">
      <c r="I616" s="70"/>
      <c r="J616" s="70"/>
      <c r="K616" s="70"/>
    </row>
    <row r="617" spans="9:11">
      <c r="I617" s="70"/>
      <c r="J617" s="70"/>
      <c r="K617" s="70"/>
    </row>
    <row r="618" spans="9:11">
      <c r="I618" s="70"/>
      <c r="J618" s="70"/>
      <c r="K618" s="70"/>
    </row>
    <row r="619" spans="9:11">
      <c r="I619" s="70"/>
      <c r="J619" s="70"/>
      <c r="K619" s="70"/>
    </row>
    <row r="620" spans="9:11">
      <c r="I620" s="70"/>
      <c r="J620" s="70"/>
      <c r="K620" s="70"/>
    </row>
    <row r="621" spans="9:11">
      <c r="I621" s="70"/>
      <c r="J621" s="70"/>
      <c r="K621" s="70"/>
    </row>
    <row r="622" spans="9:11">
      <c r="I622" s="70"/>
      <c r="J622" s="70"/>
      <c r="K622" s="70"/>
    </row>
    <row r="623" spans="9:11">
      <c r="I623" s="70"/>
      <c r="J623" s="70"/>
      <c r="K623" s="70"/>
    </row>
    <row r="624" spans="9:11">
      <c r="I624" s="70"/>
      <c r="J624" s="70"/>
      <c r="K624" s="70"/>
    </row>
    <row r="625" spans="9:11">
      <c r="I625" s="70"/>
      <c r="J625" s="70"/>
      <c r="K625" s="70"/>
    </row>
    <row r="626" spans="9:11">
      <c r="I626" s="70"/>
      <c r="J626" s="70"/>
      <c r="K626" s="70"/>
    </row>
    <row r="627" spans="9:11">
      <c r="I627" s="70"/>
      <c r="J627" s="70"/>
      <c r="K627" s="70"/>
    </row>
    <row r="628" spans="9:11">
      <c r="I628" s="70"/>
      <c r="J628" s="70"/>
      <c r="K628" s="70"/>
    </row>
    <row r="629" spans="9:11">
      <c r="I629" s="70"/>
      <c r="J629" s="70"/>
      <c r="K629" s="70"/>
    </row>
    <row r="630" spans="9:11">
      <c r="I630" s="70"/>
      <c r="J630" s="70"/>
      <c r="K630" s="70"/>
    </row>
    <row r="631" spans="9:11">
      <c r="I631" s="70"/>
      <c r="J631" s="70"/>
      <c r="K631" s="70"/>
    </row>
    <row r="632" spans="9:11">
      <c r="I632" s="70"/>
      <c r="J632" s="70"/>
      <c r="K632" s="70"/>
    </row>
    <row r="633" spans="9:11">
      <c r="I633" s="70"/>
      <c r="J633" s="70"/>
      <c r="K633" s="70"/>
    </row>
    <row r="634" spans="9:11">
      <c r="I634" s="70"/>
      <c r="J634" s="70"/>
      <c r="K634" s="70"/>
    </row>
    <row r="635" spans="9:11">
      <c r="I635" s="70"/>
      <c r="J635" s="70"/>
      <c r="K635" s="70"/>
    </row>
    <row r="636" spans="9:11">
      <c r="I636" s="70"/>
      <c r="J636" s="70"/>
      <c r="K636" s="70"/>
    </row>
    <row r="637" spans="9:11">
      <c r="I637" s="70"/>
      <c r="J637" s="70"/>
      <c r="K637" s="70"/>
    </row>
    <row r="638" spans="9:11">
      <c r="I638" s="70"/>
      <c r="J638" s="70"/>
      <c r="K638" s="70"/>
    </row>
    <row r="639" spans="9:11">
      <c r="I639" s="70"/>
      <c r="J639" s="70"/>
      <c r="K639" s="70"/>
    </row>
    <row r="640" spans="9:11">
      <c r="I640" s="70"/>
      <c r="J640" s="70"/>
      <c r="K640" s="70"/>
    </row>
    <row r="641" spans="9:11">
      <c r="I641" s="70"/>
      <c r="J641" s="70"/>
      <c r="K641" s="70"/>
    </row>
    <row r="642" spans="9:11">
      <c r="I642" s="70"/>
      <c r="J642" s="70"/>
      <c r="K642" s="70"/>
    </row>
    <row r="643" spans="9:11">
      <c r="I643" s="70"/>
      <c r="J643" s="70"/>
      <c r="K643" s="70"/>
    </row>
    <row r="644" spans="9:11">
      <c r="I644" s="70"/>
      <c r="J644" s="70"/>
      <c r="K644" s="70"/>
    </row>
    <row r="645" spans="9:11">
      <c r="I645" s="70"/>
      <c r="J645" s="70"/>
      <c r="K645" s="70"/>
    </row>
    <row r="646" spans="9:11">
      <c r="I646" s="70"/>
      <c r="J646" s="70"/>
      <c r="K646" s="70"/>
    </row>
    <row r="647" spans="9:11">
      <c r="I647" s="70"/>
      <c r="J647" s="70"/>
      <c r="K647" s="70"/>
    </row>
    <row r="648" spans="9:11">
      <c r="I648" s="70"/>
      <c r="J648" s="70"/>
      <c r="K648" s="70"/>
    </row>
    <row r="649" spans="9:11">
      <c r="I649" s="70"/>
      <c r="J649" s="70"/>
      <c r="K649" s="70"/>
    </row>
    <row r="650" spans="9:11">
      <c r="I650" s="70"/>
      <c r="J650" s="70"/>
      <c r="K650" s="70"/>
    </row>
    <row r="651" spans="9:11">
      <c r="I651" s="70"/>
      <c r="J651" s="70"/>
      <c r="K651" s="70"/>
    </row>
    <row r="652" spans="9:11">
      <c r="I652" s="70"/>
      <c r="J652" s="70"/>
      <c r="K652" s="70"/>
    </row>
    <row r="653" spans="9:11">
      <c r="I653" s="70"/>
      <c r="J653" s="70"/>
      <c r="K653" s="70"/>
    </row>
    <row r="654" spans="9:11">
      <c r="I654" s="70"/>
      <c r="J654" s="70"/>
      <c r="K654" s="70"/>
    </row>
    <row r="655" spans="9:11">
      <c r="I655" s="70"/>
      <c r="J655" s="70"/>
      <c r="K655" s="70"/>
    </row>
    <row r="656" spans="9:11">
      <c r="I656" s="70"/>
      <c r="J656" s="70"/>
      <c r="K656" s="70"/>
    </row>
    <row r="657" spans="9:11">
      <c r="I657" s="70"/>
      <c r="J657" s="70"/>
      <c r="K657" s="70"/>
    </row>
    <row r="658" spans="9:11">
      <c r="I658" s="70"/>
      <c r="J658" s="70"/>
      <c r="K658" s="70"/>
    </row>
    <row r="659" spans="9:11">
      <c r="I659" s="70"/>
      <c r="J659" s="70"/>
      <c r="K659" s="70"/>
    </row>
    <row r="660" spans="9:11">
      <c r="I660" s="70"/>
      <c r="J660" s="70"/>
      <c r="K660" s="70"/>
    </row>
    <row r="661" spans="9:11">
      <c r="I661" s="70"/>
      <c r="J661" s="70"/>
      <c r="K661" s="70"/>
    </row>
    <row r="662" spans="9:11">
      <c r="I662" s="70"/>
      <c r="J662" s="70"/>
      <c r="K662" s="70"/>
    </row>
    <row r="663" spans="9:11">
      <c r="I663" s="70"/>
      <c r="J663" s="70"/>
      <c r="K663" s="70"/>
    </row>
    <row r="664" spans="9:11">
      <c r="I664" s="70"/>
      <c r="J664" s="70"/>
      <c r="K664" s="70"/>
    </row>
    <row r="665" spans="9:11">
      <c r="I665" s="70"/>
      <c r="J665" s="70"/>
      <c r="K665" s="70"/>
    </row>
    <row r="666" spans="9:11">
      <c r="I666" s="70"/>
      <c r="J666" s="70"/>
      <c r="K666" s="70"/>
    </row>
    <row r="667" spans="9:11">
      <c r="I667" s="70"/>
      <c r="J667" s="70"/>
      <c r="K667" s="70"/>
    </row>
    <row r="668" spans="9:11">
      <c r="I668" s="70"/>
      <c r="J668" s="70"/>
      <c r="K668" s="70"/>
    </row>
    <row r="669" spans="9:11">
      <c r="I669" s="70"/>
      <c r="J669" s="70"/>
      <c r="K669" s="70"/>
    </row>
    <row r="670" spans="9:11">
      <c r="I670" s="70"/>
      <c r="J670" s="70"/>
      <c r="K670" s="70"/>
    </row>
    <row r="671" spans="9:11">
      <c r="I671" s="70"/>
      <c r="J671" s="70"/>
      <c r="K671" s="70"/>
    </row>
    <row r="672" spans="9:11">
      <c r="I672" s="70"/>
      <c r="J672" s="70"/>
      <c r="K672" s="70"/>
    </row>
    <row r="673" spans="9:11">
      <c r="I673" s="70"/>
      <c r="J673" s="70"/>
      <c r="K673" s="70"/>
    </row>
    <row r="674" spans="9:11">
      <c r="I674" s="70"/>
      <c r="J674" s="70"/>
      <c r="K674" s="70"/>
    </row>
    <row r="675" spans="9:11">
      <c r="I675" s="70"/>
      <c r="J675" s="70"/>
      <c r="K675" s="70"/>
    </row>
    <row r="676" spans="9:11">
      <c r="I676" s="70"/>
      <c r="J676" s="70"/>
      <c r="K676" s="70"/>
    </row>
    <row r="677" spans="9:11">
      <c r="I677" s="70"/>
      <c r="J677" s="70"/>
      <c r="K677" s="70"/>
    </row>
    <row r="678" spans="9:11">
      <c r="I678" s="70"/>
      <c r="J678" s="70"/>
      <c r="K678" s="70"/>
    </row>
    <row r="679" spans="9:11">
      <c r="I679" s="70"/>
      <c r="J679" s="70"/>
      <c r="K679" s="70"/>
    </row>
    <row r="680" spans="9:11">
      <c r="I680" s="70"/>
      <c r="J680" s="70"/>
      <c r="K680" s="70"/>
    </row>
    <row r="681" spans="9:11">
      <c r="I681" s="70"/>
      <c r="J681" s="70"/>
      <c r="K681" s="70"/>
    </row>
    <row r="682" spans="9:11">
      <c r="I682" s="70"/>
      <c r="J682" s="70"/>
      <c r="K682" s="70"/>
    </row>
    <row r="683" spans="9:11">
      <c r="I683" s="70"/>
      <c r="J683" s="70"/>
      <c r="K683" s="70"/>
    </row>
    <row r="684" spans="9:11">
      <c r="I684" s="70"/>
      <c r="J684" s="70"/>
      <c r="K684" s="70"/>
    </row>
    <row r="685" spans="9:11">
      <c r="I685" s="70"/>
      <c r="J685" s="70"/>
      <c r="K685" s="70"/>
    </row>
    <row r="686" spans="9:11">
      <c r="I686" s="70"/>
      <c r="J686" s="70"/>
      <c r="K686" s="70"/>
    </row>
    <row r="687" spans="9:11">
      <c r="I687" s="70"/>
      <c r="J687" s="70"/>
      <c r="K687" s="70"/>
    </row>
    <row r="688" spans="9:11">
      <c r="I688" s="70"/>
      <c r="J688" s="70"/>
      <c r="K688" s="70"/>
    </row>
    <row r="689" spans="9:11">
      <c r="I689" s="70"/>
      <c r="J689" s="70"/>
      <c r="K689" s="70"/>
    </row>
    <row r="690" spans="9:11">
      <c r="I690" s="70"/>
      <c r="J690" s="70"/>
      <c r="K690" s="70"/>
    </row>
    <row r="691" spans="9:11">
      <c r="I691" s="70"/>
      <c r="J691" s="70"/>
      <c r="K691" s="70"/>
    </row>
    <row r="692" spans="9:11">
      <c r="I692" s="70"/>
      <c r="J692" s="70"/>
      <c r="K692" s="70"/>
    </row>
    <row r="693" spans="9:11">
      <c r="I693" s="70"/>
      <c r="J693" s="70"/>
      <c r="K693" s="70"/>
    </row>
    <row r="694" spans="9:11">
      <c r="I694" s="70"/>
      <c r="J694" s="70"/>
      <c r="K694" s="70"/>
    </row>
    <row r="695" spans="9:11">
      <c r="I695" s="70"/>
      <c r="J695" s="70"/>
      <c r="K695" s="70"/>
    </row>
    <row r="696" spans="9:11">
      <c r="I696" s="70"/>
      <c r="J696" s="70"/>
      <c r="K696" s="70"/>
    </row>
    <row r="697" spans="9:11">
      <c r="I697" s="70"/>
      <c r="J697" s="70"/>
      <c r="K697" s="70"/>
    </row>
    <row r="698" spans="9:11">
      <c r="I698" s="70"/>
      <c r="J698" s="70"/>
      <c r="K698" s="70"/>
    </row>
    <row r="699" spans="9:11">
      <c r="I699" s="70"/>
      <c r="J699" s="70"/>
      <c r="K699" s="70"/>
    </row>
    <row r="700" spans="9:11">
      <c r="I700" s="70"/>
      <c r="J700" s="70"/>
      <c r="K700" s="70"/>
    </row>
    <row r="701" spans="9:11">
      <c r="I701" s="70"/>
      <c r="J701" s="70"/>
      <c r="K701" s="70"/>
    </row>
    <row r="702" spans="9:11">
      <c r="I702" s="70"/>
      <c r="J702" s="70"/>
      <c r="K702" s="70"/>
    </row>
    <row r="703" spans="9:11">
      <c r="I703" s="70"/>
      <c r="J703" s="70"/>
      <c r="K703" s="70"/>
    </row>
    <row r="704" spans="9:11">
      <c r="I704" s="70"/>
      <c r="J704" s="70"/>
      <c r="K704" s="70"/>
    </row>
    <row r="705" spans="9:11">
      <c r="I705" s="70"/>
      <c r="J705" s="70"/>
      <c r="K705" s="70"/>
    </row>
    <row r="706" spans="9:11">
      <c r="I706" s="70"/>
      <c r="J706" s="70"/>
      <c r="K706" s="70"/>
    </row>
    <row r="707" spans="9:11">
      <c r="I707" s="70"/>
      <c r="J707" s="70"/>
      <c r="K707" s="70"/>
    </row>
    <row r="708" spans="9:11">
      <c r="I708" s="70"/>
      <c r="J708" s="70"/>
      <c r="K708" s="70"/>
    </row>
    <row r="709" spans="9:11">
      <c r="I709" s="70"/>
      <c r="J709" s="70"/>
      <c r="K709" s="70"/>
    </row>
    <row r="710" spans="9:11">
      <c r="I710" s="70"/>
      <c r="J710" s="70"/>
      <c r="K710" s="70"/>
    </row>
    <row r="711" spans="9:11">
      <c r="I711" s="70"/>
      <c r="J711" s="70"/>
      <c r="K711" s="70"/>
    </row>
    <row r="712" spans="9:11">
      <c r="I712" s="70"/>
      <c r="J712" s="70"/>
      <c r="K712" s="70"/>
    </row>
    <row r="713" spans="9:11">
      <c r="I713" s="70"/>
      <c r="J713" s="70"/>
      <c r="K713" s="70"/>
    </row>
    <row r="714" spans="9:11">
      <c r="I714" s="70"/>
      <c r="J714" s="70"/>
      <c r="K714" s="70"/>
    </row>
    <row r="715" spans="9:11">
      <c r="I715" s="70"/>
      <c r="J715" s="70"/>
      <c r="K715" s="70"/>
    </row>
    <row r="716" spans="9:11">
      <c r="I716" s="70"/>
      <c r="J716" s="70"/>
      <c r="K716" s="70"/>
    </row>
    <row r="717" spans="9:11">
      <c r="I717" s="70"/>
      <c r="J717" s="70"/>
      <c r="K717" s="70"/>
    </row>
    <row r="718" spans="9:11">
      <c r="I718" s="70"/>
      <c r="J718" s="70"/>
      <c r="K718" s="70"/>
    </row>
    <row r="719" spans="9:11">
      <c r="I719" s="70"/>
      <c r="J719" s="70"/>
      <c r="K719" s="70"/>
    </row>
    <row r="720" spans="9:11">
      <c r="I720" s="70"/>
      <c r="J720" s="70"/>
      <c r="K720" s="70"/>
    </row>
    <row r="721" spans="9:11">
      <c r="I721" s="70"/>
      <c r="J721" s="70"/>
      <c r="K721" s="70"/>
    </row>
    <row r="722" spans="9:11">
      <c r="I722" s="70"/>
      <c r="J722" s="70"/>
      <c r="K722" s="70"/>
    </row>
    <row r="723" spans="9:11">
      <c r="I723" s="70"/>
      <c r="J723" s="70"/>
      <c r="K723" s="70"/>
    </row>
    <row r="724" spans="9:11">
      <c r="I724" s="70"/>
      <c r="J724" s="70"/>
      <c r="K724" s="70"/>
    </row>
    <row r="725" spans="9:11">
      <c r="I725" s="70"/>
      <c r="J725" s="70"/>
      <c r="K725" s="70"/>
    </row>
    <row r="726" spans="9:11">
      <c r="I726" s="70"/>
      <c r="J726" s="70"/>
      <c r="K726" s="70"/>
    </row>
    <row r="727" spans="9:11">
      <c r="I727" s="70"/>
      <c r="J727" s="70"/>
      <c r="K727" s="70"/>
    </row>
    <row r="728" spans="9:11">
      <c r="I728" s="70"/>
      <c r="J728" s="70"/>
      <c r="K728" s="70"/>
    </row>
    <row r="729" spans="9:11">
      <c r="I729" s="70"/>
      <c r="J729" s="70"/>
      <c r="K729" s="70"/>
    </row>
    <row r="730" spans="9:11">
      <c r="I730" s="70"/>
      <c r="J730" s="70"/>
      <c r="K730" s="70"/>
    </row>
    <row r="731" spans="9:11">
      <c r="I731" s="70"/>
      <c r="J731" s="70"/>
      <c r="K731" s="70"/>
    </row>
    <row r="732" spans="9:11">
      <c r="I732" s="70"/>
      <c r="J732" s="70"/>
      <c r="K732" s="70"/>
    </row>
    <row r="733" spans="9:11">
      <c r="I733" s="70"/>
      <c r="J733" s="70"/>
      <c r="K733" s="70"/>
    </row>
    <row r="734" spans="9:11">
      <c r="I734" s="70"/>
      <c r="J734" s="70"/>
      <c r="K734" s="70"/>
    </row>
    <row r="735" spans="9:11">
      <c r="I735" s="70"/>
      <c r="J735" s="70"/>
      <c r="K735" s="70"/>
    </row>
    <row r="736" spans="9:11">
      <c r="I736" s="70"/>
      <c r="J736" s="70"/>
      <c r="K736" s="70"/>
    </row>
    <row r="737" spans="9:11">
      <c r="I737" s="70"/>
      <c r="J737" s="70"/>
      <c r="K737" s="70"/>
    </row>
    <row r="738" spans="9:11">
      <c r="I738" s="70"/>
      <c r="J738" s="70"/>
      <c r="K738" s="70"/>
    </row>
    <row r="739" spans="9:11">
      <c r="I739" s="70"/>
      <c r="J739" s="70"/>
      <c r="K739" s="70"/>
    </row>
    <row r="740" spans="9:11">
      <c r="I740" s="70"/>
      <c r="J740" s="70"/>
      <c r="K740" s="70"/>
    </row>
    <row r="741" spans="9:11">
      <c r="I741" s="70"/>
      <c r="J741" s="70"/>
      <c r="K741" s="70"/>
    </row>
    <row r="742" spans="9:11">
      <c r="I742" s="70"/>
      <c r="J742" s="70"/>
      <c r="K742" s="70"/>
    </row>
    <row r="743" spans="9:11">
      <c r="I743" s="70"/>
      <c r="J743" s="70"/>
      <c r="K743" s="70"/>
    </row>
    <row r="744" spans="9:11">
      <c r="I744" s="70"/>
      <c r="J744" s="70"/>
      <c r="K744" s="70"/>
    </row>
    <row r="745" spans="9:11">
      <c r="I745" s="70"/>
      <c r="J745" s="70"/>
      <c r="K745" s="70"/>
    </row>
    <row r="746" spans="9:11">
      <c r="I746" s="70"/>
      <c r="J746" s="70"/>
      <c r="K746" s="70"/>
    </row>
    <row r="747" spans="9:11">
      <c r="I747" s="70"/>
      <c r="J747" s="70"/>
      <c r="K747" s="70"/>
    </row>
    <row r="748" spans="9:11">
      <c r="I748" s="70"/>
      <c r="J748" s="70"/>
      <c r="K748" s="70"/>
    </row>
    <row r="749" spans="9:11">
      <c r="I749" s="70"/>
      <c r="J749" s="70"/>
      <c r="K749" s="70"/>
    </row>
    <row r="750" spans="9:11">
      <c r="I750" s="70"/>
      <c r="J750" s="70"/>
      <c r="K750" s="70"/>
    </row>
    <row r="751" spans="9:11">
      <c r="I751" s="70"/>
      <c r="J751" s="70"/>
      <c r="K751" s="70"/>
    </row>
    <row r="752" spans="9:11">
      <c r="I752" s="70"/>
      <c r="J752" s="70"/>
      <c r="K752" s="70"/>
    </row>
    <row r="753" spans="9:11">
      <c r="I753" s="70"/>
      <c r="J753" s="70"/>
      <c r="K753" s="70"/>
    </row>
    <row r="754" spans="9:11">
      <c r="I754" s="70"/>
      <c r="J754" s="70"/>
      <c r="K754" s="70"/>
    </row>
    <row r="755" spans="9:11">
      <c r="I755" s="70"/>
      <c r="J755" s="70"/>
      <c r="K755" s="70"/>
    </row>
    <row r="756" spans="9:11">
      <c r="I756" s="70"/>
      <c r="J756" s="70"/>
      <c r="K756" s="70"/>
    </row>
    <row r="757" spans="9:11">
      <c r="I757" s="70"/>
      <c r="J757" s="70"/>
      <c r="K757" s="70"/>
    </row>
    <row r="758" spans="9:11">
      <c r="I758" s="70"/>
      <c r="J758" s="70"/>
      <c r="K758" s="70"/>
    </row>
    <row r="759" spans="9:11">
      <c r="I759" s="70"/>
      <c r="J759" s="70"/>
      <c r="K759" s="70"/>
    </row>
    <row r="760" spans="9:11">
      <c r="I760" s="70"/>
      <c r="J760" s="70"/>
      <c r="K760" s="70"/>
    </row>
    <row r="761" spans="9:11">
      <c r="I761" s="70"/>
      <c r="J761" s="70"/>
      <c r="K761" s="70"/>
    </row>
    <row r="762" spans="9:11">
      <c r="I762" s="70"/>
      <c r="J762" s="70"/>
      <c r="K762" s="70"/>
    </row>
    <row r="763" spans="9:11">
      <c r="I763" s="70"/>
      <c r="J763" s="70"/>
      <c r="K763" s="70"/>
    </row>
    <row r="764" spans="9:11">
      <c r="I764" s="70"/>
      <c r="J764" s="70"/>
      <c r="K764" s="70"/>
    </row>
    <row r="765" spans="9:11">
      <c r="I765" s="70"/>
      <c r="J765" s="70"/>
      <c r="K765" s="70"/>
    </row>
    <row r="766" spans="9:11">
      <c r="I766" s="70"/>
      <c r="J766" s="70"/>
      <c r="K766" s="70"/>
    </row>
    <row r="767" spans="9:11">
      <c r="I767" s="70"/>
      <c r="J767" s="70"/>
      <c r="K767" s="70"/>
    </row>
    <row r="768" spans="9:11">
      <c r="I768" s="70"/>
      <c r="J768" s="70"/>
      <c r="K768" s="70"/>
    </row>
    <row r="769" spans="9:11">
      <c r="I769" s="70"/>
      <c r="J769" s="70"/>
      <c r="K769" s="70"/>
    </row>
    <row r="770" spans="9:11">
      <c r="I770" s="70"/>
      <c r="J770" s="70"/>
      <c r="K770" s="70"/>
    </row>
    <row r="771" spans="9:11">
      <c r="I771" s="70"/>
      <c r="J771" s="70"/>
      <c r="K771" s="70"/>
    </row>
    <row r="772" spans="9:11">
      <c r="I772" s="70"/>
      <c r="J772" s="70"/>
      <c r="K772" s="70"/>
    </row>
    <row r="773" spans="9:11">
      <c r="I773" s="70"/>
      <c r="J773" s="70"/>
      <c r="K773" s="70"/>
    </row>
    <row r="774" spans="9:11">
      <c r="I774" s="70"/>
      <c r="J774" s="70"/>
      <c r="K774" s="70"/>
    </row>
    <row r="775" spans="9:11">
      <c r="I775" s="70"/>
      <c r="J775" s="70"/>
      <c r="K775" s="70"/>
    </row>
    <row r="776" spans="9:11">
      <c r="I776" s="70"/>
      <c r="J776" s="70"/>
      <c r="K776" s="70"/>
    </row>
    <row r="777" spans="9:11">
      <c r="I777" s="70"/>
      <c r="J777" s="70"/>
      <c r="K777" s="70"/>
    </row>
    <row r="778" spans="9:11">
      <c r="I778" s="70"/>
      <c r="J778" s="70"/>
      <c r="K778" s="70"/>
    </row>
    <row r="779" spans="9:11">
      <c r="I779" s="70"/>
      <c r="J779" s="70"/>
      <c r="K779" s="70"/>
    </row>
    <row r="780" spans="9:11">
      <c r="I780" s="70"/>
      <c r="J780" s="70"/>
      <c r="K780" s="70"/>
    </row>
    <row r="781" spans="9:11">
      <c r="I781" s="70"/>
      <c r="J781" s="70"/>
      <c r="K781" s="70"/>
    </row>
    <row r="782" spans="9:11">
      <c r="I782" s="70"/>
      <c r="J782" s="70"/>
      <c r="K782" s="70"/>
    </row>
    <row r="783" spans="9:11">
      <c r="I783" s="70"/>
      <c r="J783" s="70"/>
      <c r="K783" s="70"/>
    </row>
    <row r="784" spans="9:11">
      <c r="I784" s="70"/>
      <c r="J784" s="70"/>
      <c r="K784" s="70"/>
    </row>
    <row r="785" spans="9:11">
      <c r="I785" s="70"/>
      <c r="J785" s="70"/>
      <c r="K785" s="70"/>
    </row>
    <row r="786" spans="9:11">
      <c r="I786" s="70"/>
      <c r="J786" s="70"/>
      <c r="K786" s="70"/>
    </row>
    <row r="787" spans="9:11">
      <c r="I787" s="70"/>
      <c r="J787" s="70"/>
      <c r="K787" s="70"/>
    </row>
    <row r="788" spans="9:11">
      <c r="I788" s="70"/>
      <c r="J788" s="70"/>
      <c r="K788" s="70"/>
    </row>
    <row r="789" spans="9:11">
      <c r="I789" s="70"/>
      <c r="J789" s="70"/>
      <c r="K789" s="70"/>
    </row>
    <row r="790" spans="9:11">
      <c r="I790" s="70"/>
      <c r="J790" s="70"/>
      <c r="K790" s="70"/>
    </row>
    <row r="791" spans="9:11">
      <c r="I791" s="70"/>
      <c r="J791" s="70"/>
      <c r="K791" s="70"/>
    </row>
    <row r="792" spans="9:11">
      <c r="I792" s="70"/>
      <c r="J792" s="70"/>
      <c r="K792" s="70"/>
    </row>
    <row r="793" spans="9:11">
      <c r="I793" s="70"/>
      <c r="J793" s="70"/>
      <c r="K793" s="70"/>
    </row>
    <row r="794" spans="9:11">
      <c r="I794" s="70"/>
      <c r="J794" s="70"/>
      <c r="K794" s="70"/>
    </row>
    <row r="795" spans="9:11">
      <c r="I795" s="70"/>
      <c r="J795" s="70"/>
      <c r="K795" s="70"/>
    </row>
    <row r="796" spans="9:11">
      <c r="I796" s="70"/>
      <c r="J796" s="70"/>
      <c r="K796" s="70"/>
    </row>
    <row r="797" spans="9:11">
      <c r="I797" s="70"/>
      <c r="J797" s="70"/>
      <c r="K797" s="70"/>
    </row>
    <row r="798" spans="9:11">
      <c r="I798" s="70"/>
      <c r="J798" s="70"/>
      <c r="K798" s="70"/>
    </row>
    <row r="799" spans="9:11">
      <c r="I799" s="70"/>
      <c r="J799" s="70"/>
      <c r="K799" s="70"/>
    </row>
    <row r="800" spans="9:11">
      <c r="I800" s="70"/>
      <c r="J800" s="70"/>
      <c r="K800" s="70"/>
    </row>
    <row r="801" spans="9:11">
      <c r="I801" s="70"/>
      <c r="J801" s="70"/>
      <c r="K801" s="70"/>
    </row>
    <row r="802" spans="9:11">
      <c r="I802" s="70"/>
      <c r="J802" s="70"/>
      <c r="K802" s="70"/>
    </row>
    <row r="803" spans="9:11">
      <c r="I803" s="70"/>
      <c r="J803" s="70"/>
      <c r="K803" s="70"/>
    </row>
    <row r="804" spans="9:11">
      <c r="I804" s="70"/>
      <c r="J804" s="70"/>
      <c r="K804" s="70"/>
    </row>
    <row r="805" spans="9:11">
      <c r="I805" s="70"/>
      <c r="J805" s="70"/>
      <c r="K805" s="70"/>
    </row>
    <row r="806" spans="9:11">
      <c r="I806" s="70"/>
      <c r="J806" s="70"/>
      <c r="K806" s="70"/>
    </row>
    <row r="807" spans="9:11">
      <c r="I807" s="70"/>
      <c r="J807" s="70"/>
      <c r="K807" s="70"/>
    </row>
    <row r="808" spans="9:11">
      <c r="I808" s="70"/>
      <c r="J808" s="70"/>
      <c r="K808" s="70"/>
    </row>
    <row r="809" spans="9:11">
      <c r="I809" s="70"/>
      <c r="J809" s="70"/>
      <c r="K809" s="70"/>
    </row>
    <row r="810" spans="9:11">
      <c r="I810" s="70"/>
      <c r="J810" s="70"/>
      <c r="K810" s="70"/>
    </row>
    <row r="811" spans="9:11">
      <c r="I811" s="70"/>
      <c r="J811" s="70"/>
      <c r="K811" s="70"/>
    </row>
    <row r="812" spans="9:11">
      <c r="I812" s="70"/>
      <c r="J812" s="70"/>
      <c r="K812" s="70"/>
    </row>
    <row r="813" spans="9:11">
      <c r="I813" s="70"/>
      <c r="J813" s="70"/>
      <c r="K813" s="70"/>
    </row>
    <row r="814" spans="9:11">
      <c r="I814" s="70"/>
      <c r="J814" s="70"/>
      <c r="K814" s="70"/>
    </row>
    <row r="815" spans="9:11">
      <c r="I815" s="70"/>
      <c r="J815" s="70"/>
      <c r="K815" s="70"/>
    </row>
    <row r="816" spans="9:11">
      <c r="I816" s="70"/>
      <c r="J816" s="70"/>
      <c r="K816" s="70"/>
    </row>
    <row r="817" spans="9:11">
      <c r="I817" s="70"/>
      <c r="J817" s="70"/>
      <c r="K817" s="70"/>
    </row>
    <row r="818" spans="9:11">
      <c r="I818" s="70"/>
      <c r="J818" s="70"/>
      <c r="K818" s="70"/>
    </row>
    <row r="819" spans="9:11">
      <c r="I819" s="70"/>
      <c r="J819" s="70"/>
      <c r="K819" s="70"/>
    </row>
    <row r="820" spans="9:11">
      <c r="I820" s="70"/>
      <c r="J820" s="70"/>
      <c r="K820" s="70"/>
    </row>
    <row r="821" spans="9:11">
      <c r="I821" s="70"/>
      <c r="J821" s="70"/>
      <c r="K821" s="70"/>
    </row>
    <row r="822" spans="9:11">
      <c r="I822" s="70"/>
      <c r="J822" s="70"/>
      <c r="K822" s="70"/>
    </row>
    <row r="823" spans="9:11">
      <c r="I823" s="70"/>
      <c r="J823" s="70"/>
      <c r="K823" s="70"/>
    </row>
    <row r="824" spans="9:11">
      <c r="I824" s="70"/>
      <c r="J824" s="70"/>
      <c r="K824" s="70"/>
    </row>
    <row r="825" spans="9:11">
      <c r="I825" s="70"/>
      <c r="J825" s="70"/>
      <c r="K825" s="70"/>
    </row>
    <row r="826" spans="9:11">
      <c r="I826" s="70"/>
      <c r="J826" s="70"/>
      <c r="K826" s="70"/>
    </row>
    <row r="827" spans="9:11">
      <c r="I827" s="70"/>
      <c r="J827" s="70"/>
      <c r="K827" s="70"/>
    </row>
    <row r="828" spans="9:11">
      <c r="I828" s="70"/>
      <c r="J828" s="70"/>
      <c r="K828" s="70"/>
    </row>
    <row r="829" spans="9:11">
      <c r="I829" s="70"/>
      <c r="J829" s="70"/>
      <c r="K829" s="70"/>
    </row>
    <row r="830" spans="9:11">
      <c r="I830" s="70"/>
      <c r="J830" s="70"/>
      <c r="K830" s="70"/>
    </row>
    <row r="831" spans="9:11">
      <c r="I831" s="70"/>
      <c r="J831" s="70"/>
      <c r="K831" s="70"/>
    </row>
    <row r="832" spans="9:11">
      <c r="I832" s="70"/>
      <c r="J832" s="70"/>
      <c r="K832" s="70"/>
    </row>
    <row r="833" spans="9:11">
      <c r="I833" s="70"/>
      <c r="J833" s="70"/>
      <c r="K833" s="70"/>
    </row>
    <row r="834" spans="9:11">
      <c r="I834" s="70"/>
      <c r="J834" s="70"/>
      <c r="K834" s="70"/>
    </row>
    <row r="835" spans="9:11">
      <c r="I835" s="70"/>
      <c r="J835" s="70"/>
      <c r="K835" s="70"/>
    </row>
    <row r="836" spans="9:11">
      <c r="I836" s="70"/>
      <c r="J836" s="70"/>
      <c r="K836" s="70"/>
    </row>
    <row r="837" spans="9:11">
      <c r="I837" s="70"/>
      <c r="J837" s="70"/>
      <c r="K837" s="70"/>
    </row>
    <row r="838" spans="9:11">
      <c r="I838" s="70"/>
      <c r="J838" s="70"/>
      <c r="K838" s="70"/>
    </row>
    <row r="839" spans="9:11">
      <c r="I839" s="70"/>
      <c r="J839" s="70"/>
      <c r="K839" s="70"/>
    </row>
    <row r="840" spans="9:11">
      <c r="I840" s="70"/>
      <c r="J840" s="70"/>
      <c r="K840" s="70"/>
    </row>
    <row r="841" spans="9:11">
      <c r="I841" s="70"/>
      <c r="J841" s="70"/>
      <c r="K841" s="70"/>
    </row>
    <row r="842" spans="9:11">
      <c r="I842" s="70"/>
      <c r="J842" s="70"/>
      <c r="K842" s="70"/>
    </row>
    <row r="843" spans="9:11">
      <c r="I843" s="70"/>
      <c r="J843" s="70"/>
      <c r="K843" s="70"/>
    </row>
    <row r="844" spans="9:11">
      <c r="I844" s="70"/>
      <c r="J844" s="70"/>
      <c r="K844" s="70"/>
    </row>
    <row r="845" spans="9:11">
      <c r="I845" s="70"/>
      <c r="J845" s="70"/>
      <c r="K845" s="70"/>
    </row>
    <row r="846" spans="9:11">
      <c r="I846" s="70"/>
      <c r="J846" s="70"/>
      <c r="K846" s="70"/>
    </row>
    <row r="847" spans="9:11">
      <c r="I847" s="70"/>
      <c r="J847" s="70"/>
      <c r="K847" s="70"/>
    </row>
    <row r="848" spans="9:11">
      <c r="I848" s="70"/>
      <c r="J848" s="70"/>
      <c r="K848" s="70"/>
    </row>
    <row r="849" spans="9:11">
      <c r="I849" s="70"/>
      <c r="J849" s="70"/>
      <c r="K849" s="70"/>
    </row>
    <row r="850" spans="9:11">
      <c r="I850" s="70"/>
      <c r="J850" s="70"/>
      <c r="K850" s="70"/>
    </row>
    <row r="851" spans="9:11">
      <c r="I851" s="70"/>
      <c r="J851" s="70"/>
      <c r="K851" s="70"/>
    </row>
    <row r="852" spans="9:11">
      <c r="I852" s="70"/>
      <c r="J852" s="70"/>
      <c r="K852" s="70"/>
    </row>
    <row r="853" spans="9:11">
      <c r="I853" s="70"/>
      <c r="J853" s="70"/>
      <c r="K853" s="70"/>
    </row>
    <row r="854" spans="9:11">
      <c r="I854" s="70"/>
      <c r="J854" s="70"/>
      <c r="K854" s="70"/>
    </row>
    <row r="855" spans="9:11">
      <c r="I855" s="70"/>
      <c r="J855" s="70"/>
      <c r="K855" s="70"/>
    </row>
    <row r="856" spans="9:11">
      <c r="I856" s="70"/>
      <c r="J856" s="70"/>
      <c r="K856" s="70"/>
    </row>
    <row r="857" spans="9:11">
      <c r="I857" s="70"/>
      <c r="J857" s="70"/>
      <c r="K857" s="70"/>
    </row>
    <row r="858" spans="9:11">
      <c r="I858" s="70"/>
      <c r="J858" s="70"/>
      <c r="K858" s="70"/>
    </row>
    <row r="859" spans="9:11">
      <c r="I859" s="70"/>
      <c r="J859" s="70"/>
      <c r="K859" s="70"/>
    </row>
    <row r="860" spans="9:11">
      <c r="I860" s="70"/>
      <c r="J860" s="70"/>
      <c r="K860" s="70"/>
    </row>
    <row r="861" spans="9:11">
      <c r="I861" s="70"/>
      <c r="J861" s="70"/>
      <c r="K861" s="70"/>
    </row>
    <row r="862" spans="9:11">
      <c r="I862" s="70"/>
      <c r="J862" s="70"/>
      <c r="K862" s="70"/>
    </row>
    <row r="863" spans="9:11">
      <c r="I863" s="70"/>
      <c r="J863" s="70"/>
      <c r="K863" s="70"/>
    </row>
    <row r="864" spans="9:11">
      <c r="I864" s="70"/>
      <c r="J864" s="70"/>
      <c r="K864" s="70"/>
    </row>
    <row r="865" spans="9:11">
      <c r="I865" s="70"/>
      <c r="J865" s="70"/>
      <c r="K865" s="70"/>
    </row>
    <row r="866" spans="9:11">
      <c r="I866" s="70"/>
      <c r="J866" s="70"/>
      <c r="K866" s="70"/>
    </row>
    <row r="867" spans="9:11">
      <c r="I867" s="70"/>
      <c r="J867" s="70"/>
      <c r="K867" s="70"/>
    </row>
    <row r="868" spans="9:11">
      <c r="I868" s="70"/>
      <c r="J868" s="70"/>
      <c r="K868" s="70"/>
    </row>
    <row r="869" spans="9:11">
      <c r="I869" s="70"/>
      <c r="J869" s="70"/>
      <c r="K869" s="70"/>
    </row>
    <row r="870" spans="9:11">
      <c r="I870" s="70"/>
      <c r="J870" s="70"/>
      <c r="K870" s="70"/>
    </row>
    <row r="871" spans="9:11">
      <c r="I871" s="70"/>
      <c r="J871" s="70"/>
      <c r="K871" s="70"/>
    </row>
    <row r="872" spans="9:11">
      <c r="I872" s="70"/>
      <c r="J872" s="70"/>
      <c r="K872" s="70"/>
    </row>
    <row r="873" spans="9:11">
      <c r="I873" s="70"/>
      <c r="J873" s="70"/>
      <c r="K873" s="70"/>
    </row>
    <row r="874" spans="9:11">
      <c r="I874" s="70"/>
      <c r="J874" s="70"/>
      <c r="K874" s="70"/>
    </row>
    <row r="875" spans="9:11">
      <c r="I875" s="70"/>
      <c r="J875" s="70"/>
      <c r="K875" s="70"/>
    </row>
    <row r="876" spans="9:11">
      <c r="I876" s="70"/>
      <c r="J876" s="70"/>
      <c r="K876" s="70"/>
    </row>
    <row r="877" spans="9:11">
      <c r="I877" s="70"/>
      <c r="J877" s="70"/>
      <c r="K877" s="70"/>
    </row>
    <row r="878" spans="9:11">
      <c r="I878" s="70"/>
      <c r="J878" s="70"/>
      <c r="K878" s="70"/>
    </row>
    <row r="879" spans="9:11">
      <c r="I879" s="70"/>
      <c r="J879" s="70"/>
      <c r="K879" s="70"/>
    </row>
    <row r="880" spans="9:11">
      <c r="I880" s="70"/>
      <c r="J880" s="70"/>
      <c r="K880" s="70"/>
    </row>
    <row r="881" spans="9:11">
      <c r="I881" s="70"/>
      <c r="J881" s="70"/>
      <c r="K881" s="70"/>
    </row>
    <row r="882" spans="9:11">
      <c r="I882" s="70"/>
      <c r="J882" s="70"/>
      <c r="K882" s="70"/>
    </row>
    <row r="883" spans="9:11">
      <c r="I883" s="70"/>
      <c r="J883" s="70"/>
      <c r="K883" s="70"/>
    </row>
    <row r="884" spans="9:11">
      <c r="I884" s="70"/>
      <c r="J884" s="70"/>
      <c r="K884" s="70"/>
    </row>
    <row r="885" spans="9:11">
      <c r="I885" s="70"/>
      <c r="J885" s="70"/>
      <c r="K885" s="70"/>
    </row>
    <row r="886" spans="9:11">
      <c r="I886" s="70"/>
      <c r="J886" s="70"/>
      <c r="K886" s="70"/>
    </row>
    <row r="887" spans="9:11">
      <c r="I887" s="70"/>
      <c r="J887" s="70"/>
      <c r="K887" s="70"/>
    </row>
    <row r="888" spans="9:11">
      <c r="I888" s="70"/>
      <c r="J888" s="70"/>
      <c r="K888" s="70"/>
    </row>
    <row r="889" spans="9:11">
      <c r="I889" s="70"/>
      <c r="J889" s="70"/>
      <c r="K889" s="70"/>
    </row>
    <row r="890" spans="9:11">
      <c r="I890" s="70"/>
      <c r="J890" s="70"/>
      <c r="K890" s="70"/>
    </row>
    <row r="891" spans="9:11">
      <c r="I891" s="70"/>
      <c r="J891" s="70"/>
      <c r="K891" s="70"/>
    </row>
    <row r="892" spans="9:11">
      <c r="I892" s="70"/>
      <c r="J892" s="70"/>
      <c r="K892" s="70"/>
    </row>
    <row r="893" spans="9:11">
      <c r="I893" s="70"/>
      <c r="J893" s="70"/>
      <c r="K893" s="70"/>
    </row>
    <row r="894" spans="9:11">
      <c r="I894" s="70"/>
      <c r="J894" s="70"/>
      <c r="K894" s="70"/>
    </row>
    <row r="895" spans="9:11">
      <c r="I895" s="70"/>
      <c r="J895" s="70"/>
      <c r="K895" s="70"/>
    </row>
    <row r="896" spans="9:11">
      <c r="I896" s="70"/>
      <c r="J896" s="70"/>
      <c r="K896" s="70"/>
    </row>
    <row r="897" spans="9:11">
      <c r="I897" s="70"/>
      <c r="J897" s="70"/>
      <c r="K897" s="70"/>
    </row>
    <row r="898" spans="9:11">
      <c r="I898" s="70"/>
      <c r="J898" s="70"/>
      <c r="K898" s="70"/>
    </row>
    <row r="899" spans="9:11">
      <c r="I899" s="70"/>
      <c r="J899" s="70"/>
      <c r="K899" s="70"/>
    </row>
    <row r="900" spans="9:11">
      <c r="I900" s="70"/>
      <c r="J900" s="70"/>
      <c r="K900" s="70"/>
    </row>
    <row r="901" spans="9:11">
      <c r="I901" s="70"/>
      <c r="J901" s="70"/>
      <c r="K901" s="70"/>
    </row>
    <row r="902" spans="9:11">
      <c r="I902" s="70"/>
      <c r="J902" s="70"/>
      <c r="K902" s="70"/>
    </row>
    <row r="903" spans="9:11">
      <c r="I903" s="70"/>
      <c r="J903" s="70"/>
      <c r="K903" s="70"/>
    </row>
    <row r="904" spans="9:11">
      <c r="I904" s="70"/>
      <c r="J904" s="70"/>
      <c r="K904" s="70"/>
    </row>
    <row r="905" spans="9:11">
      <c r="I905" s="70"/>
      <c r="J905" s="70"/>
      <c r="K905" s="70"/>
    </row>
    <row r="906" spans="9:11">
      <c r="I906" s="70"/>
      <c r="J906" s="70"/>
      <c r="K906" s="70"/>
    </row>
    <row r="907" spans="9:11">
      <c r="I907" s="70"/>
      <c r="J907" s="70"/>
      <c r="K907" s="70"/>
    </row>
    <row r="908" spans="9:11">
      <c r="I908" s="70"/>
      <c r="J908" s="70"/>
      <c r="K908" s="70"/>
    </row>
    <row r="909" spans="9:11">
      <c r="I909" s="70"/>
      <c r="J909" s="70"/>
      <c r="K909" s="70"/>
    </row>
    <row r="910" spans="9:11">
      <c r="I910" s="70"/>
      <c r="J910" s="70"/>
      <c r="K910" s="70"/>
    </row>
    <row r="911" spans="9:11">
      <c r="I911" s="70"/>
      <c r="J911" s="70"/>
      <c r="K911" s="70"/>
    </row>
    <row r="912" spans="9:11">
      <c r="I912" s="70"/>
      <c r="J912" s="70"/>
      <c r="K912" s="70"/>
    </row>
    <row r="913" spans="9:11">
      <c r="I913" s="70"/>
      <c r="J913" s="70"/>
      <c r="K913" s="70"/>
    </row>
    <row r="914" spans="9:11">
      <c r="I914" s="70"/>
      <c r="J914" s="70"/>
      <c r="K914" s="70"/>
    </row>
    <row r="915" spans="9:11">
      <c r="I915" s="70"/>
      <c r="J915" s="70"/>
      <c r="K915" s="70"/>
    </row>
    <row r="916" spans="9:11">
      <c r="I916" s="70"/>
      <c r="J916" s="70"/>
      <c r="K916" s="70"/>
    </row>
    <row r="917" spans="9:11">
      <c r="I917" s="70"/>
      <c r="J917" s="70"/>
      <c r="K917" s="70"/>
    </row>
    <row r="918" spans="9:11">
      <c r="I918" s="70"/>
      <c r="J918" s="70"/>
      <c r="K918" s="70"/>
    </row>
    <row r="919" spans="9:11">
      <c r="I919" s="70"/>
      <c r="J919" s="70"/>
      <c r="K919" s="70"/>
    </row>
    <row r="920" spans="9:11">
      <c r="I920" s="70"/>
      <c r="J920" s="70"/>
      <c r="K920" s="70"/>
    </row>
    <row r="921" spans="9:11">
      <c r="I921" s="70"/>
      <c r="J921" s="70"/>
      <c r="K921" s="70"/>
    </row>
    <row r="922" spans="9:11">
      <c r="I922" s="70"/>
      <c r="J922" s="70"/>
      <c r="K922" s="70"/>
    </row>
    <row r="923" spans="9:11">
      <c r="I923" s="70"/>
      <c r="J923" s="70"/>
      <c r="K923" s="70"/>
    </row>
    <row r="924" spans="9:11">
      <c r="I924" s="70"/>
      <c r="J924" s="70"/>
      <c r="K924" s="70"/>
    </row>
    <row r="925" spans="9:11">
      <c r="I925" s="70"/>
      <c r="J925" s="70"/>
      <c r="K925" s="70"/>
    </row>
    <row r="926" spans="9:11">
      <c r="I926" s="70"/>
      <c r="J926" s="70"/>
      <c r="K926" s="70"/>
    </row>
    <row r="927" spans="9:11">
      <c r="I927" s="70"/>
      <c r="J927" s="70"/>
      <c r="K927" s="70"/>
    </row>
    <row r="928" spans="9:11">
      <c r="I928" s="70"/>
      <c r="J928" s="70"/>
      <c r="K928" s="70"/>
    </row>
    <row r="929" spans="9:11">
      <c r="I929" s="70"/>
      <c r="J929" s="70"/>
      <c r="K929" s="70"/>
    </row>
    <row r="930" spans="9:11">
      <c r="I930" s="70"/>
      <c r="J930" s="70"/>
      <c r="K930" s="70"/>
    </row>
    <row r="931" spans="9:11">
      <c r="I931" s="70"/>
      <c r="J931" s="70"/>
      <c r="K931" s="70"/>
    </row>
    <row r="932" spans="9:11">
      <c r="I932" s="70"/>
      <c r="J932" s="70"/>
      <c r="K932" s="70"/>
    </row>
    <row r="933" spans="9:11">
      <c r="I933" s="70"/>
      <c r="J933" s="70"/>
      <c r="K933" s="70"/>
    </row>
    <row r="934" spans="9:11">
      <c r="I934" s="70"/>
      <c r="J934" s="70"/>
      <c r="K934" s="70"/>
    </row>
    <row r="935" spans="9:11">
      <c r="I935" s="70"/>
      <c r="J935" s="70"/>
      <c r="K935" s="70"/>
    </row>
    <row r="936" spans="9:11">
      <c r="I936" s="70"/>
      <c r="J936" s="70"/>
      <c r="K936" s="70"/>
    </row>
    <row r="937" spans="9:11">
      <c r="I937" s="70"/>
      <c r="J937" s="70"/>
      <c r="K937" s="70"/>
    </row>
    <row r="938" spans="9:11">
      <c r="I938" s="70"/>
      <c r="J938" s="70"/>
      <c r="K938" s="70"/>
    </row>
    <row r="939" spans="9:11">
      <c r="I939" s="70"/>
      <c r="J939" s="70"/>
      <c r="K939" s="70"/>
    </row>
    <row r="940" spans="9:11">
      <c r="I940" s="70"/>
      <c r="J940" s="70"/>
      <c r="K940" s="70"/>
    </row>
    <row r="941" spans="9:11">
      <c r="I941" s="70"/>
      <c r="J941" s="70"/>
      <c r="K941" s="70"/>
    </row>
    <row r="942" spans="9:11">
      <c r="I942" s="70"/>
      <c r="J942" s="70"/>
      <c r="K942" s="70"/>
    </row>
    <row r="943" spans="9:11">
      <c r="I943" s="70"/>
      <c r="J943" s="70"/>
      <c r="K943" s="70"/>
    </row>
    <row r="944" spans="9:11">
      <c r="I944" s="70"/>
      <c r="J944" s="70"/>
      <c r="K944" s="70"/>
    </row>
    <row r="945" spans="9:11">
      <c r="I945" s="70"/>
      <c r="J945" s="70"/>
      <c r="K945" s="70"/>
    </row>
    <row r="946" spans="9:11">
      <c r="I946" s="70"/>
      <c r="J946" s="70"/>
      <c r="K946" s="70"/>
    </row>
    <row r="947" spans="9:11">
      <c r="I947" s="70"/>
      <c r="J947" s="70"/>
      <c r="K947" s="70"/>
    </row>
    <row r="948" spans="9:11">
      <c r="I948" s="70"/>
      <c r="J948" s="70"/>
      <c r="K948" s="70"/>
    </row>
    <row r="949" spans="9:11">
      <c r="I949" s="70"/>
      <c r="J949" s="70"/>
      <c r="K949" s="70"/>
    </row>
    <row r="950" spans="9:11">
      <c r="I950" s="70"/>
      <c r="J950" s="70"/>
      <c r="K950" s="70"/>
    </row>
    <row r="951" spans="9:11">
      <c r="I951" s="70"/>
      <c r="J951" s="70"/>
      <c r="K951" s="70"/>
    </row>
    <row r="952" spans="9:11">
      <c r="I952" s="70"/>
      <c r="J952" s="70"/>
      <c r="K952" s="70"/>
    </row>
    <row r="953" spans="9:11">
      <c r="I953" s="70"/>
      <c r="J953" s="70"/>
      <c r="K953" s="70"/>
    </row>
    <row r="954" spans="9:11">
      <c r="I954" s="70"/>
      <c r="J954" s="70"/>
      <c r="K954" s="70"/>
    </row>
    <row r="955" spans="9:11">
      <c r="I955" s="70"/>
      <c r="J955" s="70"/>
      <c r="K955" s="70"/>
    </row>
    <row r="956" spans="9:11">
      <c r="I956" s="70"/>
      <c r="J956" s="70"/>
      <c r="K956" s="70"/>
    </row>
    <row r="957" spans="9:11">
      <c r="I957" s="70"/>
      <c r="J957" s="70"/>
      <c r="K957" s="70"/>
    </row>
    <row r="958" spans="9:11">
      <c r="I958" s="70"/>
      <c r="J958" s="70"/>
      <c r="K958" s="70"/>
    </row>
    <row r="959" spans="9:11">
      <c r="I959" s="70"/>
      <c r="J959" s="70"/>
      <c r="K959" s="70"/>
    </row>
    <row r="960" spans="9:11">
      <c r="I960" s="70"/>
      <c r="J960" s="70"/>
      <c r="K960" s="70"/>
    </row>
    <row r="961" spans="9:11">
      <c r="I961" s="70"/>
      <c r="J961" s="70"/>
      <c r="K961" s="70"/>
    </row>
    <row r="962" spans="9:11">
      <c r="I962" s="70"/>
      <c r="J962" s="70"/>
      <c r="K962" s="70"/>
    </row>
    <row r="963" spans="9:11">
      <c r="I963" s="70"/>
      <c r="J963" s="70"/>
      <c r="K963" s="70"/>
    </row>
    <row r="964" spans="9:11">
      <c r="I964" s="70"/>
      <c r="J964" s="70"/>
      <c r="K964" s="70"/>
    </row>
    <row r="965" spans="9:11">
      <c r="I965" s="70"/>
      <c r="J965" s="70"/>
      <c r="K965" s="70"/>
    </row>
    <row r="966" spans="9:11">
      <c r="I966" s="70"/>
      <c r="J966" s="70"/>
      <c r="K966" s="70"/>
    </row>
    <row r="967" spans="9:11">
      <c r="I967" s="70"/>
      <c r="J967" s="70"/>
      <c r="K967" s="70"/>
    </row>
    <row r="968" spans="9:11">
      <c r="I968" s="70"/>
      <c r="J968" s="70"/>
      <c r="K968" s="70"/>
    </row>
    <row r="969" spans="9:11">
      <c r="I969" s="70"/>
      <c r="J969" s="70"/>
      <c r="K969" s="70"/>
    </row>
    <row r="970" spans="9:11">
      <c r="I970" s="70"/>
      <c r="J970" s="70"/>
      <c r="K970" s="70"/>
    </row>
    <row r="971" spans="9:11">
      <c r="I971" s="70"/>
      <c r="J971" s="70"/>
      <c r="K971" s="70"/>
    </row>
    <row r="972" spans="9:11">
      <c r="I972" s="70"/>
      <c r="J972" s="70"/>
      <c r="K972" s="70"/>
    </row>
    <row r="973" spans="9:11">
      <c r="I973" s="70"/>
      <c r="J973" s="70"/>
      <c r="K973" s="70"/>
    </row>
    <row r="974" spans="9:11">
      <c r="I974" s="70"/>
      <c r="J974" s="70"/>
      <c r="K974" s="70"/>
    </row>
    <row r="975" spans="9:11">
      <c r="I975" s="70"/>
      <c r="J975" s="70"/>
      <c r="K975" s="70"/>
    </row>
    <row r="976" spans="9:11">
      <c r="I976" s="70"/>
      <c r="J976" s="70"/>
      <c r="K976" s="70"/>
    </row>
    <row r="977" spans="9:11">
      <c r="I977" s="70"/>
      <c r="J977" s="70"/>
      <c r="K977" s="70"/>
    </row>
    <row r="978" spans="9:11">
      <c r="I978" s="70"/>
      <c r="J978" s="70"/>
      <c r="K978" s="70"/>
    </row>
    <row r="979" spans="9:11">
      <c r="I979" s="70"/>
      <c r="J979" s="70"/>
      <c r="K979" s="70"/>
    </row>
    <row r="980" spans="9:11">
      <c r="I980" s="70"/>
      <c r="J980" s="70"/>
      <c r="K980" s="70"/>
    </row>
    <row r="981" spans="9:11">
      <c r="I981" s="70"/>
      <c r="J981" s="70"/>
      <c r="K981" s="70"/>
    </row>
    <row r="982" spans="9:11">
      <c r="I982" s="70"/>
      <c r="J982" s="70"/>
      <c r="K982" s="70"/>
    </row>
    <row r="983" spans="9:11">
      <c r="I983" s="70"/>
      <c r="J983" s="70"/>
      <c r="K983" s="70"/>
    </row>
    <row r="984" spans="9:11">
      <c r="I984" s="70"/>
      <c r="J984" s="70"/>
      <c r="K984" s="70"/>
    </row>
    <row r="985" spans="9:11">
      <c r="I985" s="70"/>
      <c r="J985" s="70"/>
      <c r="K985" s="70"/>
    </row>
    <row r="986" spans="9:11">
      <c r="I986" s="70"/>
      <c r="J986" s="70"/>
      <c r="K986" s="70"/>
    </row>
    <row r="987" spans="9:11">
      <c r="I987" s="70"/>
      <c r="J987" s="70"/>
      <c r="K987" s="70"/>
    </row>
    <row r="988" spans="9:11">
      <c r="I988" s="70"/>
      <c r="J988" s="70"/>
      <c r="K988" s="70"/>
    </row>
    <row r="989" spans="9:11">
      <c r="I989" s="70"/>
      <c r="J989" s="70"/>
      <c r="K989" s="70"/>
    </row>
    <row r="990" spans="9:11">
      <c r="I990" s="70"/>
      <c r="J990" s="70"/>
      <c r="K990" s="70"/>
    </row>
    <row r="991" spans="9:11">
      <c r="I991" s="70"/>
      <c r="J991" s="70"/>
      <c r="K991" s="70"/>
    </row>
    <row r="992" spans="9:11">
      <c r="I992" s="70"/>
      <c r="J992" s="70"/>
      <c r="K992" s="70"/>
    </row>
    <row r="993" spans="9:11">
      <c r="I993" s="70"/>
      <c r="J993" s="70"/>
      <c r="K993" s="70"/>
    </row>
    <row r="994" spans="9:11">
      <c r="I994" s="70"/>
      <c r="J994" s="70"/>
      <c r="K994" s="70"/>
    </row>
    <row r="995" spans="9:11">
      <c r="I995" s="70"/>
      <c r="J995" s="70"/>
      <c r="K995" s="70"/>
    </row>
    <row r="996" spans="9:11">
      <c r="I996" s="70"/>
      <c r="J996" s="70"/>
      <c r="K996" s="70"/>
    </row>
    <row r="997" spans="9:11">
      <c r="I997" s="70"/>
      <c r="J997" s="70"/>
      <c r="K997" s="70"/>
    </row>
    <row r="998" spans="9:11">
      <c r="I998" s="70"/>
      <c r="J998" s="70"/>
      <c r="K998" s="70"/>
    </row>
    <row r="999" spans="9:11">
      <c r="I999" s="70"/>
      <c r="J999" s="70"/>
      <c r="K999" s="70"/>
    </row>
    <row r="1000" spans="9:11">
      <c r="I1000" s="70"/>
      <c r="J1000" s="70"/>
      <c r="K1000" s="70"/>
    </row>
    <row r="1001" spans="9:11">
      <c r="I1001" s="70"/>
      <c r="J1001" s="70"/>
      <c r="K1001" s="70"/>
    </row>
    <row r="1002" spans="9:11">
      <c r="I1002" s="70"/>
      <c r="J1002" s="70"/>
      <c r="K1002" s="70"/>
    </row>
    <row r="1003" spans="9:11">
      <c r="I1003" s="70"/>
      <c r="J1003" s="70"/>
      <c r="K1003" s="70"/>
    </row>
    <row r="1004" spans="9:11">
      <c r="I1004" s="70"/>
      <c r="J1004" s="70"/>
      <c r="K1004" s="70"/>
    </row>
    <row r="1005" spans="9:11">
      <c r="I1005" s="70"/>
      <c r="J1005" s="70"/>
      <c r="K1005" s="70"/>
    </row>
    <row r="1006" spans="9:11">
      <c r="I1006" s="70"/>
      <c r="J1006" s="70"/>
      <c r="K1006" s="70"/>
    </row>
    <row r="1007" spans="9:11">
      <c r="I1007" s="70"/>
      <c r="J1007" s="70"/>
      <c r="K1007" s="70"/>
    </row>
    <row r="1008" spans="9:11">
      <c r="I1008" s="70"/>
      <c r="J1008" s="70"/>
      <c r="K1008" s="70"/>
    </row>
    <row r="1009" spans="9:11">
      <c r="I1009" s="70"/>
      <c r="J1009" s="70"/>
      <c r="K1009" s="70"/>
    </row>
    <row r="1010" spans="9:11">
      <c r="I1010" s="70"/>
      <c r="J1010" s="70"/>
      <c r="K1010" s="70"/>
    </row>
    <row r="1011" spans="9:11">
      <c r="I1011" s="70"/>
      <c r="J1011" s="70"/>
      <c r="K1011" s="70"/>
    </row>
    <row r="1012" spans="9:11">
      <c r="I1012" s="70"/>
      <c r="J1012" s="70"/>
      <c r="K1012" s="70"/>
    </row>
    <row r="1013" spans="9:11">
      <c r="I1013" s="70"/>
      <c r="J1013" s="70"/>
      <c r="K1013" s="70"/>
    </row>
    <row r="1014" spans="9:11">
      <c r="I1014" s="70"/>
      <c r="J1014" s="70"/>
      <c r="K1014" s="70"/>
    </row>
    <row r="1015" spans="9:11">
      <c r="I1015" s="70"/>
      <c r="J1015" s="70"/>
      <c r="K1015" s="70"/>
    </row>
    <row r="1016" spans="9:11">
      <c r="I1016" s="70"/>
      <c r="J1016" s="70"/>
      <c r="K1016" s="70"/>
    </row>
    <row r="1017" spans="9:11">
      <c r="I1017" s="70"/>
      <c r="J1017" s="70"/>
      <c r="K1017" s="70"/>
    </row>
    <row r="1018" spans="9:11">
      <c r="I1018" s="70"/>
      <c r="J1018" s="70"/>
      <c r="K1018" s="70"/>
    </row>
    <row r="1019" spans="9:11">
      <c r="I1019" s="70"/>
      <c r="J1019" s="70"/>
      <c r="K1019" s="70"/>
    </row>
    <row r="1020" spans="9:11">
      <c r="I1020" s="70"/>
      <c r="J1020" s="70"/>
      <c r="K1020" s="70"/>
    </row>
    <row r="1021" spans="9:11">
      <c r="I1021" s="70"/>
      <c r="J1021" s="70"/>
      <c r="K1021" s="70"/>
    </row>
    <row r="1022" spans="9:11">
      <c r="I1022" s="70"/>
      <c r="J1022" s="70"/>
      <c r="K1022" s="70"/>
    </row>
    <row r="1023" spans="9:11">
      <c r="I1023" s="70"/>
      <c r="J1023" s="70"/>
      <c r="K1023" s="70"/>
    </row>
    <row r="1024" spans="9:11">
      <c r="I1024" s="70"/>
      <c r="J1024" s="70"/>
      <c r="K1024" s="70"/>
    </row>
    <row r="1025" spans="9:11">
      <c r="I1025" s="70"/>
      <c r="J1025" s="70"/>
      <c r="K1025" s="70"/>
    </row>
    <row r="1026" spans="9:11">
      <c r="I1026" s="70"/>
      <c r="J1026" s="70"/>
      <c r="K1026" s="70"/>
    </row>
    <row r="1027" spans="9:11">
      <c r="I1027" s="70"/>
      <c r="J1027" s="70"/>
      <c r="K1027" s="70"/>
    </row>
    <row r="1028" spans="9:11">
      <c r="I1028" s="70"/>
      <c r="J1028" s="70"/>
      <c r="K1028" s="70"/>
    </row>
    <row r="1029" spans="9:11">
      <c r="I1029" s="70"/>
      <c r="J1029" s="70"/>
      <c r="K1029" s="70"/>
    </row>
    <row r="1030" spans="9:11">
      <c r="I1030" s="70"/>
      <c r="J1030" s="70"/>
      <c r="K1030" s="70"/>
    </row>
    <row r="1031" spans="9:11">
      <c r="I1031" s="70"/>
      <c r="J1031" s="70"/>
      <c r="K1031" s="70"/>
    </row>
    <row r="1032" spans="9:11">
      <c r="I1032" s="70"/>
      <c r="J1032" s="70"/>
      <c r="K1032" s="70"/>
    </row>
    <row r="1033" spans="9:11">
      <c r="I1033" s="70"/>
      <c r="J1033" s="70"/>
      <c r="K1033" s="70"/>
    </row>
    <row r="1034" spans="9:11">
      <c r="I1034" s="70"/>
      <c r="J1034" s="70"/>
      <c r="K1034" s="70"/>
    </row>
    <row r="1035" spans="9:11">
      <c r="I1035" s="70"/>
      <c r="J1035" s="70"/>
      <c r="K1035" s="70"/>
    </row>
    <row r="1036" spans="9:11">
      <c r="I1036" s="70"/>
      <c r="J1036" s="70"/>
      <c r="K1036" s="70"/>
    </row>
    <row r="1037" spans="9:11">
      <c r="I1037" s="70"/>
      <c r="J1037" s="70"/>
      <c r="K1037" s="70"/>
    </row>
    <row r="1038" spans="9:11">
      <c r="I1038" s="70"/>
      <c r="J1038" s="70"/>
      <c r="K1038" s="70"/>
    </row>
    <row r="1039" spans="9:11">
      <c r="I1039" s="70"/>
      <c r="J1039" s="70"/>
      <c r="K1039" s="70"/>
    </row>
    <row r="1040" spans="9:11">
      <c r="I1040" s="70"/>
      <c r="J1040" s="70"/>
      <c r="K1040" s="70"/>
    </row>
    <row r="1041" spans="9:11">
      <c r="I1041" s="70"/>
      <c r="J1041" s="70"/>
      <c r="K1041" s="70"/>
    </row>
    <row r="1042" spans="9:11">
      <c r="I1042" s="70"/>
      <c r="J1042" s="70"/>
      <c r="K1042" s="70"/>
    </row>
    <row r="1043" spans="9:11">
      <c r="I1043" s="70"/>
      <c r="J1043" s="70"/>
      <c r="K1043" s="70"/>
    </row>
    <row r="1044" spans="9:11">
      <c r="I1044" s="70"/>
      <c r="J1044" s="70"/>
      <c r="K1044" s="70"/>
    </row>
    <row r="1045" spans="9:11">
      <c r="I1045" s="70"/>
      <c r="J1045" s="70"/>
      <c r="K1045" s="70"/>
    </row>
    <row r="1046" spans="9:11">
      <c r="I1046" s="70"/>
      <c r="J1046" s="70"/>
      <c r="K1046" s="70"/>
    </row>
    <row r="1047" spans="9:11">
      <c r="I1047" s="70"/>
      <c r="J1047" s="70"/>
      <c r="K1047" s="70"/>
    </row>
    <row r="1048" spans="9:11">
      <c r="I1048" s="70"/>
      <c r="J1048" s="70"/>
      <c r="K1048" s="70"/>
    </row>
    <row r="1049" spans="9:11">
      <c r="I1049" s="70"/>
      <c r="J1049" s="70"/>
      <c r="K1049" s="70"/>
    </row>
    <row r="1050" spans="9:11">
      <c r="I1050" s="70"/>
      <c r="J1050" s="70"/>
      <c r="K1050" s="70"/>
    </row>
    <row r="1051" spans="9:11">
      <c r="I1051" s="70"/>
      <c r="J1051" s="70"/>
      <c r="K1051" s="70"/>
    </row>
    <row r="1052" spans="9:11">
      <c r="I1052" s="70"/>
      <c r="J1052" s="70"/>
      <c r="K1052" s="70"/>
    </row>
    <row r="1053" spans="9:11">
      <c r="I1053" s="70"/>
      <c r="J1053" s="70"/>
      <c r="K1053" s="70"/>
    </row>
    <row r="1054" spans="9:11">
      <c r="I1054" s="70"/>
      <c r="J1054" s="70"/>
      <c r="K1054" s="70"/>
    </row>
    <row r="1055" spans="9:11">
      <c r="I1055" s="70"/>
      <c r="J1055" s="70"/>
      <c r="K1055" s="70"/>
    </row>
    <row r="1056" spans="9:11">
      <c r="I1056" s="70"/>
      <c r="J1056" s="70"/>
      <c r="K1056" s="70"/>
    </row>
    <row r="1057" spans="9:11">
      <c r="I1057" s="70"/>
      <c r="J1057" s="70"/>
      <c r="K1057" s="70"/>
    </row>
    <row r="1058" spans="9:11">
      <c r="I1058" s="70"/>
      <c r="J1058" s="70"/>
      <c r="K1058" s="70"/>
    </row>
    <row r="1059" spans="9:11">
      <c r="I1059" s="70"/>
      <c r="J1059" s="70"/>
      <c r="K1059" s="70"/>
    </row>
    <row r="1060" spans="9:11">
      <c r="I1060" s="70"/>
      <c r="J1060" s="70"/>
      <c r="K1060" s="70"/>
    </row>
    <row r="1061" spans="9:11">
      <c r="I1061" s="70"/>
      <c r="J1061" s="70"/>
      <c r="K1061" s="70"/>
    </row>
    <row r="1062" spans="9:11">
      <c r="I1062" s="70"/>
      <c r="J1062" s="70"/>
      <c r="K1062" s="70"/>
    </row>
    <row r="1063" spans="9:11">
      <c r="I1063" s="70"/>
      <c r="J1063" s="70"/>
      <c r="K1063" s="70"/>
    </row>
    <row r="1064" spans="9:11">
      <c r="I1064" s="70"/>
      <c r="J1064" s="70"/>
      <c r="K1064" s="70"/>
    </row>
    <row r="1065" spans="9:11">
      <c r="I1065" s="70"/>
      <c r="J1065" s="70"/>
      <c r="K1065" s="70"/>
    </row>
    <row r="1066" spans="9:11">
      <c r="I1066" s="70"/>
      <c r="J1066" s="70"/>
      <c r="K1066" s="70"/>
    </row>
    <row r="1067" spans="9:11">
      <c r="I1067" s="70"/>
      <c r="J1067" s="70"/>
      <c r="K1067" s="70"/>
    </row>
    <row r="1068" spans="9:11">
      <c r="I1068" s="70"/>
      <c r="J1068" s="70"/>
      <c r="K1068" s="70"/>
    </row>
    <row r="1069" spans="9:11">
      <c r="I1069" s="70"/>
      <c r="J1069" s="70"/>
      <c r="K1069" s="70"/>
    </row>
    <row r="1070" spans="9:11">
      <c r="I1070" s="70"/>
      <c r="J1070" s="70"/>
      <c r="K1070" s="70"/>
    </row>
    <row r="1071" spans="9:11">
      <c r="I1071" s="70"/>
      <c r="J1071" s="70"/>
      <c r="K1071" s="70"/>
    </row>
    <row r="1072" spans="9:11">
      <c r="I1072" s="70"/>
      <c r="J1072" s="70"/>
      <c r="K1072" s="70"/>
    </row>
    <row r="1073" spans="9:11">
      <c r="I1073" s="70"/>
      <c r="J1073" s="70"/>
      <c r="K1073" s="70"/>
    </row>
    <row r="1074" spans="9:11">
      <c r="I1074" s="70"/>
      <c r="J1074" s="70"/>
      <c r="K1074" s="70"/>
    </row>
    <row r="1075" spans="9:11">
      <c r="I1075" s="70"/>
      <c r="J1075" s="70"/>
      <c r="K1075" s="70"/>
    </row>
    <row r="1076" spans="9:11">
      <c r="I1076" s="70"/>
      <c r="J1076" s="70"/>
      <c r="K1076" s="70"/>
    </row>
    <row r="1077" spans="9:11">
      <c r="I1077" s="70"/>
      <c r="J1077" s="70"/>
      <c r="K1077" s="70"/>
    </row>
    <row r="1078" spans="9:11">
      <c r="I1078" s="70"/>
      <c r="J1078" s="70"/>
      <c r="K1078" s="70"/>
    </row>
    <row r="1079" spans="9:11">
      <c r="I1079" s="70"/>
      <c r="J1079" s="70"/>
      <c r="K1079" s="70"/>
    </row>
    <row r="1080" spans="9:11">
      <c r="I1080" s="70"/>
      <c r="J1080" s="70"/>
      <c r="K1080" s="70"/>
    </row>
    <row r="1081" spans="9:11">
      <c r="I1081" s="70"/>
      <c r="J1081" s="70"/>
      <c r="K1081" s="70"/>
    </row>
    <row r="1082" spans="9:11">
      <c r="I1082" s="70"/>
      <c r="J1082" s="70"/>
      <c r="K1082" s="70"/>
    </row>
    <row r="1083" spans="9:11">
      <c r="I1083" s="70"/>
      <c r="J1083" s="70"/>
      <c r="K1083" s="70"/>
    </row>
    <row r="1084" spans="9:11">
      <c r="I1084" s="70"/>
      <c r="J1084" s="70"/>
      <c r="K1084" s="70"/>
    </row>
    <row r="1085" spans="9:11">
      <c r="I1085" s="70"/>
      <c r="J1085" s="70"/>
      <c r="K1085" s="70"/>
    </row>
    <row r="1086" spans="9:11">
      <c r="I1086" s="70"/>
      <c r="J1086" s="70"/>
      <c r="K1086" s="70"/>
    </row>
    <row r="1087" spans="9:11">
      <c r="I1087" s="70"/>
      <c r="J1087" s="70"/>
      <c r="K1087" s="70"/>
    </row>
    <row r="1088" spans="9:11">
      <c r="I1088" s="70"/>
      <c r="J1088" s="70"/>
      <c r="K1088" s="70"/>
    </row>
    <row r="1089" spans="9:11">
      <c r="I1089" s="70"/>
      <c r="J1089" s="70"/>
      <c r="K1089" s="70"/>
    </row>
    <row r="1090" spans="9:11">
      <c r="I1090" s="70"/>
      <c r="J1090" s="70"/>
      <c r="K1090" s="70"/>
    </row>
    <row r="1091" spans="9:11">
      <c r="I1091" s="70"/>
      <c r="J1091" s="70"/>
      <c r="K1091" s="70"/>
    </row>
    <row r="1092" spans="9:11">
      <c r="I1092" s="70"/>
      <c r="J1092" s="70"/>
      <c r="K1092" s="70"/>
    </row>
    <row r="1093" spans="9:11">
      <c r="I1093" s="70"/>
      <c r="J1093" s="70"/>
      <c r="K1093" s="70"/>
    </row>
    <row r="1094" spans="9:11">
      <c r="I1094" s="70"/>
      <c r="J1094" s="70"/>
      <c r="K1094" s="70"/>
    </row>
    <row r="1095" spans="9:11">
      <c r="I1095" s="70"/>
      <c r="J1095" s="70"/>
      <c r="K1095" s="70"/>
    </row>
    <row r="1096" spans="9:11">
      <c r="I1096" s="70"/>
      <c r="J1096" s="70"/>
      <c r="K1096" s="70"/>
    </row>
    <row r="1097" spans="9:11">
      <c r="I1097" s="70"/>
      <c r="J1097" s="70"/>
      <c r="K1097" s="70"/>
    </row>
    <row r="1098" spans="9:11">
      <c r="I1098" s="70"/>
      <c r="J1098" s="70"/>
      <c r="K1098" s="70"/>
    </row>
    <row r="1099" spans="9:11">
      <c r="I1099" s="70"/>
      <c r="J1099" s="70"/>
      <c r="K1099" s="70"/>
    </row>
    <row r="1100" spans="9:11">
      <c r="I1100" s="70"/>
      <c r="J1100" s="70"/>
      <c r="K1100" s="70"/>
    </row>
    <row r="1101" spans="9:11">
      <c r="I1101" s="70"/>
      <c r="J1101" s="70"/>
      <c r="K1101" s="70"/>
    </row>
    <row r="1102" spans="9:11">
      <c r="I1102" s="70"/>
      <c r="J1102" s="70"/>
      <c r="K1102" s="70"/>
    </row>
    <row r="1103" spans="9:11">
      <c r="I1103" s="70"/>
      <c r="J1103" s="70"/>
      <c r="K1103" s="70"/>
    </row>
    <row r="1104" spans="9:11">
      <c r="I1104" s="70"/>
      <c r="J1104" s="70"/>
      <c r="K1104" s="70"/>
    </row>
    <row r="1105" spans="9:11">
      <c r="I1105" s="70"/>
      <c r="J1105" s="70"/>
      <c r="K1105" s="70"/>
    </row>
    <row r="1106" spans="9:11">
      <c r="I1106" s="70"/>
      <c r="J1106" s="70"/>
      <c r="K1106" s="70"/>
    </row>
    <row r="1107" spans="9:11">
      <c r="I1107" s="70"/>
      <c r="J1107" s="70"/>
      <c r="K1107" s="70"/>
    </row>
    <row r="1108" spans="9:11">
      <c r="I1108" s="70"/>
      <c r="J1108" s="70"/>
      <c r="K1108" s="70"/>
    </row>
    <row r="1109" spans="9:11">
      <c r="I1109" s="70"/>
      <c r="J1109" s="70"/>
      <c r="K1109" s="70"/>
    </row>
    <row r="1110" spans="9:11">
      <c r="I1110" s="70"/>
      <c r="J1110" s="70"/>
      <c r="K1110" s="70"/>
    </row>
    <row r="1111" spans="9:11">
      <c r="I1111" s="70"/>
      <c r="J1111" s="70"/>
      <c r="K1111" s="70"/>
    </row>
    <row r="1112" spans="9:11">
      <c r="I1112" s="70"/>
      <c r="J1112" s="70"/>
      <c r="K1112" s="70"/>
    </row>
    <row r="1113" spans="9:11">
      <c r="I1113" s="70"/>
      <c r="J1113" s="70"/>
      <c r="K1113" s="70"/>
    </row>
    <row r="1114" spans="9:11">
      <c r="I1114" s="70"/>
      <c r="J1114" s="70"/>
      <c r="K1114" s="70"/>
    </row>
    <row r="1115" spans="9:11">
      <c r="I1115" s="70"/>
      <c r="J1115" s="70"/>
      <c r="K1115" s="70"/>
    </row>
    <row r="1116" spans="9:11">
      <c r="I1116" s="70"/>
      <c r="J1116" s="70"/>
      <c r="K1116" s="70"/>
    </row>
    <row r="1117" spans="9:11">
      <c r="I1117" s="70"/>
      <c r="J1117" s="70"/>
      <c r="K1117" s="70"/>
    </row>
    <row r="1118" spans="9:11">
      <c r="I1118" s="70"/>
      <c r="J1118" s="70"/>
      <c r="K1118" s="70"/>
    </row>
    <row r="1119" spans="9:11">
      <c r="I1119" s="70"/>
      <c r="J1119" s="70"/>
      <c r="K1119" s="70"/>
    </row>
    <row r="1120" spans="9:11">
      <c r="I1120" s="70"/>
      <c r="J1120" s="70"/>
      <c r="K1120" s="70"/>
    </row>
    <row r="1121" spans="9:11">
      <c r="I1121" s="70"/>
      <c r="J1121" s="70"/>
      <c r="K1121" s="70"/>
    </row>
    <row r="1122" spans="9:11">
      <c r="I1122" s="70"/>
      <c r="J1122" s="70"/>
      <c r="K1122" s="70"/>
    </row>
    <row r="1123" spans="9:11">
      <c r="I1123" s="70"/>
      <c r="J1123" s="70"/>
      <c r="K1123" s="70"/>
    </row>
    <row r="1124" spans="9:11">
      <c r="I1124" s="70"/>
      <c r="J1124" s="70"/>
      <c r="K1124" s="70"/>
    </row>
    <row r="1125" spans="9:11">
      <c r="I1125" s="70"/>
      <c r="J1125" s="70"/>
      <c r="K1125" s="70"/>
    </row>
    <row r="1126" spans="9:11">
      <c r="I1126" s="70"/>
      <c r="J1126" s="70"/>
      <c r="K1126" s="70"/>
    </row>
    <row r="1127" spans="9:11">
      <c r="I1127" s="70"/>
      <c r="J1127" s="70"/>
      <c r="K1127" s="70"/>
    </row>
    <row r="1128" spans="9:11">
      <c r="I1128" s="70"/>
      <c r="J1128" s="70"/>
      <c r="K1128" s="70"/>
    </row>
    <row r="1129" spans="9:11">
      <c r="I1129" s="70"/>
      <c r="J1129" s="70"/>
      <c r="K1129" s="70"/>
    </row>
    <row r="1130" spans="9:11">
      <c r="I1130" s="70"/>
      <c r="J1130" s="70"/>
      <c r="K1130" s="70"/>
    </row>
    <row r="1131" spans="9:11">
      <c r="I1131" s="70"/>
      <c r="J1131" s="70"/>
      <c r="K1131" s="70"/>
    </row>
    <row r="1132" spans="9:11">
      <c r="I1132" s="70"/>
      <c r="J1132" s="70"/>
      <c r="K1132" s="70"/>
    </row>
    <row r="1133" spans="9:11">
      <c r="I1133" s="70"/>
      <c r="J1133" s="70"/>
      <c r="K1133" s="70"/>
    </row>
    <row r="1134" spans="9:11">
      <c r="I1134" s="70"/>
      <c r="J1134" s="70"/>
      <c r="K1134" s="70"/>
    </row>
    <row r="1135" spans="9:11">
      <c r="I1135" s="70"/>
      <c r="J1135" s="70"/>
      <c r="K1135" s="70"/>
    </row>
    <row r="1136" spans="9:11">
      <c r="I1136" s="70"/>
      <c r="J1136" s="70"/>
      <c r="K1136" s="70"/>
    </row>
    <row r="1137" spans="9:11">
      <c r="I1137" s="70"/>
      <c r="J1137" s="70"/>
      <c r="K1137" s="70"/>
    </row>
    <row r="1138" spans="9:11">
      <c r="I1138" s="70"/>
      <c r="J1138" s="70"/>
      <c r="K1138" s="70"/>
    </row>
    <row r="1139" spans="9:11">
      <c r="I1139" s="70"/>
      <c r="J1139" s="70"/>
      <c r="K1139" s="70"/>
    </row>
    <row r="1140" spans="9:11">
      <c r="I1140" s="70"/>
      <c r="J1140" s="70"/>
      <c r="K1140" s="70"/>
    </row>
    <row r="1141" spans="9:11">
      <c r="I1141" s="70"/>
      <c r="J1141" s="70"/>
      <c r="K1141" s="70"/>
    </row>
    <row r="1142" spans="9:11">
      <c r="I1142" s="70"/>
      <c r="J1142" s="70"/>
      <c r="K1142" s="70"/>
    </row>
    <row r="1143" spans="9:11">
      <c r="I1143" s="70"/>
      <c r="J1143" s="70"/>
      <c r="K1143" s="70"/>
    </row>
    <row r="1144" spans="9:11">
      <c r="I1144" s="70"/>
      <c r="J1144" s="70"/>
      <c r="K1144" s="70"/>
    </row>
    <row r="1145" spans="9:11">
      <c r="I1145" s="70"/>
      <c r="J1145" s="70"/>
      <c r="K1145" s="70"/>
    </row>
    <row r="1146" spans="9:11">
      <c r="I1146" s="70"/>
      <c r="J1146" s="70"/>
      <c r="K1146" s="70"/>
    </row>
    <row r="1147" spans="9:11">
      <c r="I1147" s="70"/>
      <c r="J1147" s="70"/>
      <c r="K1147" s="70"/>
    </row>
    <row r="1148" spans="9:11">
      <c r="I1148" s="70"/>
      <c r="J1148" s="70"/>
      <c r="K1148" s="70"/>
    </row>
    <row r="1149" spans="9:11">
      <c r="I1149" s="70"/>
      <c r="J1149" s="70"/>
      <c r="K1149" s="70"/>
    </row>
    <row r="1150" spans="9:11">
      <c r="I1150" s="70"/>
      <c r="J1150" s="70"/>
      <c r="K1150" s="70"/>
    </row>
    <row r="1151" spans="9:11">
      <c r="I1151" s="70"/>
      <c r="J1151" s="70"/>
      <c r="K1151" s="70"/>
    </row>
    <row r="1152" spans="9:11">
      <c r="I1152" s="70"/>
      <c r="J1152" s="70"/>
      <c r="K1152" s="70"/>
    </row>
    <row r="1153" spans="9:11">
      <c r="I1153" s="70"/>
      <c r="J1153" s="70"/>
      <c r="K1153" s="70"/>
    </row>
    <row r="1154" spans="9:11">
      <c r="I1154" s="70"/>
      <c r="J1154" s="70"/>
      <c r="K1154" s="70"/>
    </row>
    <row r="1155" spans="9:11">
      <c r="I1155" s="70"/>
      <c r="J1155" s="70"/>
      <c r="K1155" s="70"/>
    </row>
    <row r="1156" spans="9:11">
      <c r="I1156" s="70"/>
      <c r="J1156" s="70"/>
      <c r="K1156" s="70"/>
    </row>
    <row r="1157" spans="9:11">
      <c r="I1157" s="70"/>
      <c r="J1157" s="70"/>
      <c r="K1157" s="70"/>
    </row>
    <row r="1158" spans="9:11">
      <c r="I1158" s="70"/>
      <c r="J1158" s="70"/>
      <c r="K1158" s="70"/>
    </row>
    <row r="1159" spans="9:11">
      <c r="I1159" s="70"/>
      <c r="J1159" s="70"/>
      <c r="K1159" s="70"/>
    </row>
    <row r="1160" spans="9:11">
      <c r="I1160" s="70"/>
      <c r="J1160" s="70"/>
      <c r="K1160" s="70"/>
    </row>
    <row r="1161" spans="9:11">
      <c r="I1161" s="70"/>
      <c r="J1161" s="70"/>
      <c r="K1161" s="70"/>
    </row>
    <row r="1162" spans="9:11">
      <c r="I1162" s="70"/>
      <c r="J1162" s="70"/>
      <c r="K1162" s="70"/>
    </row>
    <row r="1163" spans="9:11">
      <c r="I1163" s="70"/>
      <c r="J1163" s="70"/>
      <c r="K1163" s="70"/>
    </row>
    <row r="1164" spans="9:11">
      <c r="I1164" s="70"/>
      <c r="J1164" s="70"/>
      <c r="K1164" s="70"/>
    </row>
    <row r="1165" spans="9:11">
      <c r="I1165" s="70"/>
      <c r="J1165" s="70"/>
      <c r="K1165" s="70"/>
    </row>
    <row r="1166" spans="9:11">
      <c r="I1166" s="70"/>
      <c r="J1166" s="70"/>
      <c r="K1166" s="70"/>
    </row>
    <row r="1167" spans="9:11">
      <c r="I1167" s="70"/>
      <c r="J1167" s="70"/>
      <c r="K1167" s="70"/>
    </row>
    <row r="1168" spans="9:11">
      <c r="I1168" s="70"/>
      <c r="J1168" s="70"/>
      <c r="K1168" s="70"/>
    </row>
    <row r="1169" spans="9:11">
      <c r="I1169" s="70"/>
      <c r="J1169" s="70"/>
      <c r="K1169" s="70"/>
    </row>
    <row r="1170" spans="9:11">
      <c r="I1170" s="70"/>
      <c r="J1170" s="70"/>
      <c r="K1170" s="70"/>
    </row>
    <row r="1171" spans="9:11">
      <c r="I1171" s="70"/>
      <c r="J1171" s="70"/>
      <c r="K1171" s="70"/>
    </row>
    <row r="1172" spans="9:11">
      <c r="I1172" s="70"/>
      <c r="J1172" s="70"/>
      <c r="K1172" s="70"/>
    </row>
    <row r="1173" spans="9:11">
      <c r="I1173" s="70"/>
      <c r="J1173" s="70"/>
      <c r="K1173" s="70"/>
    </row>
    <row r="1174" spans="9:11">
      <c r="I1174" s="70"/>
      <c r="J1174" s="70"/>
      <c r="K1174" s="70"/>
    </row>
    <row r="1175" spans="9:11">
      <c r="I1175" s="70"/>
      <c r="J1175" s="70"/>
      <c r="K1175" s="70"/>
    </row>
    <row r="1176" spans="9:11">
      <c r="I1176" s="70"/>
      <c r="J1176" s="70"/>
      <c r="K1176" s="70"/>
    </row>
    <row r="1177" spans="9:11">
      <c r="I1177" s="70"/>
      <c r="J1177" s="70"/>
      <c r="K1177" s="70"/>
    </row>
    <row r="1178" spans="9:11">
      <c r="I1178" s="70"/>
      <c r="J1178" s="70"/>
      <c r="K1178" s="70"/>
    </row>
    <row r="1179" spans="9:11">
      <c r="I1179" s="70"/>
      <c r="J1179" s="70"/>
      <c r="K1179" s="70"/>
    </row>
    <row r="1180" spans="9:11">
      <c r="I1180" s="70"/>
      <c r="J1180" s="70"/>
      <c r="K1180" s="70"/>
    </row>
    <row r="1181" spans="9:11">
      <c r="I1181" s="70"/>
      <c r="J1181" s="70"/>
      <c r="K1181" s="70"/>
    </row>
    <row r="1182" spans="9:11">
      <c r="I1182" s="70"/>
      <c r="J1182" s="70"/>
      <c r="K1182" s="70"/>
    </row>
    <row r="1183" spans="9:11">
      <c r="I1183" s="70"/>
      <c r="J1183" s="70"/>
      <c r="K1183" s="70"/>
    </row>
    <row r="1184" spans="9:11">
      <c r="I1184" s="70"/>
      <c r="J1184" s="70"/>
      <c r="K1184" s="70"/>
    </row>
    <row r="1185" spans="9:11">
      <c r="I1185" s="70"/>
      <c r="J1185" s="70"/>
      <c r="K1185" s="70"/>
    </row>
    <row r="1186" spans="9:11">
      <c r="I1186" s="70"/>
      <c r="J1186" s="70"/>
      <c r="K1186" s="70"/>
    </row>
    <row r="1187" spans="9:11">
      <c r="I1187" s="70"/>
      <c r="J1187" s="70"/>
      <c r="K1187" s="70"/>
    </row>
    <row r="1188" spans="9:11">
      <c r="I1188" s="70"/>
      <c r="J1188" s="70"/>
      <c r="K1188" s="70"/>
    </row>
    <row r="1189" spans="9:11">
      <c r="I1189" s="70"/>
      <c r="J1189" s="70"/>
      <c r="K1189" s="70"/>
    </row>
    <row r="1190" spans="9:11">
      <c r="I1190" s="70"/>
      <c r="J1190" s="70"/>
      <c r="K1190" s="70"/>
    </row>
    <row r="1191" spans="9:11">
      <c r="I1191" s="70"/>
      <c r="J1191" s="70"/>
      <c r="K1191" s="70"/>
    </row>
    <row r="1192" spans="9:11">
      <c r="I1192" s="70"/>
      <c r="J1192" s="70"/>
      <c r="K1192" s="70"/>
    </row>
    <row r="1193" spans="9:11">
      <c r="I1193" s="70"/>
      <c r="J1193" s="70"/>
      <c r="K1193" s="70"/>
    </row>
    <row r="1194" spans="9:11">
      <c r="I1194" s="70"/>
      <c r="J1194" s="70"/>
      <c r="K1194" s="70"/>
    </row>
    <row r="1195" spans="9:11">
      <c r="I1195" s="70"/>
      <c r="J1195" s="70"/>
      <c r="K1195" s="70"/>
    </row>
    <row r="1196" spans="9:11">
      <c r="I1196" s="70"/>
      <c r="J1196" s="70"/>
      <c r="K1196" s="70"/>
    </row>
    <row r="1197" spans="9:11">
      <c r="I1197" s="70"/>
      <c r="J1197" s="70"/>
      <c r="K1197" s="70"/>
    </row>
    <row r="1198" spans="9:11">
      <c r="I1198" s="70"/>
      <c r="J1198" s="70"/>
      <c r="K1198" s="70"/>
    </row>
    <row r="1199" spans="9:11">
      <c r="I1199" s="70"/>
      <c r="J1199" s="70"/>
      <c r="K1199" s="70"/>
    </row>
    <row r="1200" spans="9:11">
      <c r="I1200" s="70"/>
      <c r="J1200" s="70"/>
      <c r="K1200" s="70"/>
    </row>
    <row r="1201" spans="9:11">
      <c r="I1201" s="70"/>
      <c r="J1201" s="70"/>
      <c r="K1201" s="70"/>
    </row>
    <row r="1202" spans="9:11">
      <c r="I1202" s="70"/>
      <c r="J1202" s="70"/>
      <c r="K1202" s="70"/>
    </row>
    <row r="1203" spans="9:11">
      <c r="I1203" s="70"/>
      <c r="J1203" s="70"/>
      <c r="K1203" s="70"/>
    </row>
    <row r="1204" spans="9:11">
      <c r="I1204" s="70"/>
      <c r="J1204" s="70"/>
      <c r="K1204" s="70"/>
    </row>
    <row r="1205" spans="9:11">
      <c r="I1205" s="70"/>
      <c r="J1205" s="70"/>
      <c r="K1205" s="70"/>
    </row>
    <row r="1206" spans="9:11">
      <c r="I1206" s="70"/>
      <c r="J1206" s="70"/>
      <c r="K1206" s="70"/>
    </row>
    <row r="1207" spans="9:11">
      <c r="I1207" s="70"/>
      <c r="J1207" s="70"/>
      <c r="K1207" s="70"/>
    </row>
    <row r="1208" spans="9:11">
      <c r="I1208" s="70"/>
      <c r="J1208" s="70"/>
      <c r="K1208" s="70"/>
    </row>
    <row r="1209" spans="9:11">
      <c r="I1209" s="70"/>
      <c r="J1209" s="70"/>
      <c r="K1209" s="70"/>
    </row>
    <row r="1210" spans="9:11">
      <c r="I1210" s="70"/>
      <c r="J1210" s="70"/>
      <c r="K1210" s="70"/>
    </row>
    <row r="1211" spans="9:11">
      <c r="I1211" s="70"/>
      <c r="J1211" s="70"/>
      <c r="K1211" s="70"/>
    </row>
    <row r="1212" spans="9:11">
      <c r="I1212" s="70"/>
      <c r="J1212" s="70"/>
      <c r="K1212" s="70"/>
    </row>
    <row r="1213" spans="9:11">
      <c r="I1213" s="70"/>
      <c r="J1213" s="70"/>
      <c r="K1213" s="70"/>
    </row>
    <row r="1214" spans="9:11">
      <c r="I1214" s="70"/>
      <c r="J1214" s="70"/>
      <c r="K1214" s="70"/>
    </row>
    <row r="1215" spans="9:11">
      <c r="I1215" s="70"/>
      <c r="J1215" s="70"/>
      <c r="K1215" s="70"/>
    </row>
    <row r="1216" spans="9:11">
      <c r="I1216" s="70"/>
      <c r="J1216" s="70"/>
      <c r="K1216" s="70"/>
    </row>
    <row r="1217" spans="9:11">
      <c r="I1217" s="70"/>
      <c r="J1217" s="70"/>
      <c r="K1217" s="70"/>
    </row>
    <row r="1218" spans="9:11">
      <c r="I1218" s="70"/>
      <c r="J1218" s="70"/>
      <c r="K1218" s="70"/>
    </row>
    <row r="1219" spans="9:11">
      <c r="I1219" s="70"/>
      <c r="J1219" s="70"/>
      <c r="K1219" s="70"/>
    </row>
    <row r="1220" spans="9:11">
      <c r="I1220" s="70"/>
      <c r="J1220" s="70"/>
      <c r="K1220" s="70"/>
    </row>
    <row r="1221" spans="9:11">
      <c r="I1221" s="70"/>
      <c r="J1221" s="70"/>
      <c r="K1221" s="70"/>
    </row>
    <row r="1222" spans="9:11">
      <c r="I1222" s="70"/>
      <c r="J1222" s="70"/>
      <c r="K1222" s="70"/>
    </row>
    <row r="1223" spans="9:11">
      <c r="I1223" s="70"/>
      <c r="J1223" s="70"/>
      <c r="K1223" s="70"/>
    </row>
    <row r="1224" spans="9:11">
      <c r="I1224" s="70"/>
      <c r="J1224" s="70"/>
      <c r="K1224" s="70"/>
    </row>
    <row r="1225" spans="9:11">
      <c r="I1225" s="70"/>
      <c r="J1225" s="70"/>
      <c r="K1225" s="70"/>
    </row>
    <row r="1226" spans="9:11">
      <c r="I1226" s="70"/>
      <c r="J1226" s="70"/>
      <c r="K1226" s="70"/>
    </row>
    <row r="1227" spans="9:11">
      <c r="I1227" s="70"/>
      <c r="J1227" s="70"/>
      <c r="K1227" s="70"/>
    </row>
    <row r="1228" spans="9:11">
      <c r="I1228" s="70"/>
      <c r="J1228" s="70"/>
      <c r="K1228" s="70"/>
    </row>
    <row r="1229" spans="9:11">
      <c r="I1229" s="70"/>
      <c r="J1229" s="70"/>
      <c r="K1229" s="70"/>
    </row>
    <row r="1230" spans="9:11">
      <c r="I1230" s="70"/>
      <c r="J1230" s="70"/>
      <c r="K1230" s="70"/>
    </row>
    <row r="1231" spans="9:11">
      <c r="I1231" s="70"/>
      <c r="J1231" s="70"/>
      <c r="K1231" s="70"/>
    </row>
    <row r="1232" spans="9:11">
      <c r="I1232" s="70"/>
      <c r="J1232" s="70"/>
      <c r="K1232" s="70"/>
    </row>
    <row r="1233" spans="9:11">
      <c r="I1233" s="70"/>
      <c r="J1233" s="70"/>
      <c r="K1233" s="70"/>
    </row>
    <row r="1234" spans="9:11">
      <c r="I1234" s="70"/>
      <c r="J1234" s="70"/>
      <c r="K1234" s="70"/>
    </row>
    <row r="1235" spans="9:11">
      <c r="I1235" s="70"/>
      <c r="J1235" s="70"/>
      <c r="K1235" s="70"/>
    </row>
    <row r="1236" spans="9:11">
      <c r="I1236" s="70"/>
      <c r="J1236" s="70"/>
      <c r="K1236" s="70"/>
    </row>
    <row r="1237" spans="9:11">
      <c r="I1237" s="70"/>
      <c r="J1237" s="70"/>
      <c r="K1237" s="70"/>
    </row>
    <row r="1238" spans="9:11">
      <c r="I1238" s="70"/>
      <c r="J1238" s="70"/>
      <c r="K1238" s="70"/>
    </row>
    <row r="1239" spans="9:11">
      <c r="I1239" s="70"/>
      <c r="J1239" s="70"/>
      <c r="K1239" s="70"/>
    </row>
    <row r="1240" spans="9:11">
      <c r="I1240" s="70"/>
      <c r="J1240" s="70"/>
      <c r="K1240" s="70"/>
    </row>
    <row r="1241" spans="9:11">
      <c r="I1241" s="70"/>
      <c r="J1241" s="70"/>
      <c r="K1241" s="70"/>
    </row>
    <row r="1242" spans="9:11">
      <c r="I1242" s="70"/>
      <c r="J1242" s="70"/>
      <c r="K1242" s="70"/>
    </row>
    <row r="1243" spans="9:11">
      <c r="I1243" s="70"/>
      <c r="J1243" s="70"/>
      <c r="K1243" s="70"/>
    </row>
    <row r="1244" spans="9:11">
      <c r="I1244" s="70"/>
      <c r="J1244" s="70"/>
      <c r="K1244" s="70"/>
    </row>
    <row r="1245" spans="9:11">
      <c r="I1245" s="70"/>
      <c r="J1245" s="70"/>
      <c r="K1245" s="70"/>
    </row>
    <row r="1246" spans="9:11">
      <c r="I1246" s="70"/>
      <c r="J1246" s="70"/>
      <c r="K1246" s="70"/>
    </row>
    <row r="1247" spans="9:11">
      <c r="I1247" s="70"/>
      <c r="J1247" s="70"/>
      <c r="K1247" s="70"/>
    </row>
    <row r="1248" spans="9:11">
      <c r="I1248" s="70"/>
      <c r="J1248" s="70"/>
      <c r="K1248" s="70"/>
    </row>
    <row r="1249" spans="9:11">
      <c r="I1249" s="70"/>
      <c r="J1249" s="70"/>
      <c r="K1249" s="70"/>
    </row>
    <row r="1250" spans="9:11">
      <c r="I1250" s="70"/>
      <c r="J1250" s="70"/>
      <c r="K1250" s="70"/>
    </row>
    <row r="1251" spans="9:11">
      <c r="I1251" s="70"/>
      <c r="J1251" s="70"/>
      <c r="K1251" s="70"/>
    </row>
    <row r="1252" spans="9:11">
      <c r="I1252" s="70"/>
      <c r="J1252" s="70"/>
      <c r="K1252" s="70"/>
    </row>
    <row r="1253" spans="9:11">
      <c r="I1253" s="70"/>
      <c r="J1253" s="70"/>
      <c r="K1253" s="70"/>
    </row>
    <row r="1254" spans="9:11">
      <c r="I1254" s="70"/>
      <c r="J1254" s="70"/>
      <c r="K1254" s="70"/>
    </row>
    <row r="1255" spans="9:11">
      <c r="I1255" s="70"/>
      <c r="J1255" s="70"/>
      <c r="K1255" s="70"/>
    </row>
    <row r="1256" spans="9:11">
      <c r="I1256" s="70"/>
      <c r="J1256" s="70"/>
      <c r="K1256" s="70"/>
    </row>
    <row r="1257" spans="9:11">
      <c r="I1257" s="70"/>
      <c r="J1257" s="70"/>
      <c r="K1257" s="70"/>
    </row>
    <row r="1258" spans="9:11">
      <c r="I1258" s="70"/>
      <c r="J1258" s="70"/>
      <c r="K1258" s="70"/>
    </row>
    <row r="1259" spans="9:11">
      <c r="I1259" s="70"/>
      <c r="J1259" s="70"/>
      <c r="K1259" s="70"/>
    </row>
    <row r="1260" spans="9:11">
      <c r="I1260" s="70"/>
      <c r="J1260" s="70"/>
      <c r="K1260" s="70"/>
    </row>
    <row r="1261" spans="9:11">
      <c r="I1261" s="70"/>
      <c r="J1261" s="70"/>
      <c r="K1261" s="70"/>
    </row>
    <row r="1262" spans="9:11">
      <c r="I1262" s="70"/>
      <c r="J1262" s="70"/>
      <c r="K1262" s="70"/>
    </row>
    <row r="1263" spans="9:11">
      <c r="I1263" s="70"/>
      <c r="J1263" s="70"/>
      <c r="K1263" s="70"/>
    </row>
    <row r="1264" spans="9:11">
      <c r="I1264" s="70"/>
      <c r="J1264" s="70"/>
      <c r="K1264" s="70"/>
    </row>
    <row r="1265" spans="9:11">
      <c r="I1265" s="70"/>
      <c r="J1265" s="70"/>
      <c r="K1265" s="70"/>
    </row>
    <row r="1266" spans="9:11">
      <c r="I1266" s="70"/>
      <c r="J1266" s="70"/>
      <c r="K1266" s="70"/>
    </row>
    <row r="1267" spans="9:11">
      <c r="I1267" s="70"/>
      <c r="J1267" s="70"/>
      <c r="K1267" s="70"/>
    </row>
    <row r="1268" spans="9:11">
      <c r="I1268" s="70"/>
      <c r="J1268" s="70"/>
      <c r="K1268" s="70"/>
    </row>
    <row r="1269" spans="9:11">
      <c r="I1269" s="70"/>
      <c r="J1269" s="70"/>
      <c r="K1269" s="70"/>
    </row>
    <row r="1270" spans="9:11">
      <c r="I1270" s="70"/>
      <c r="J1270" s="70"/>
      <c r="K1270" s="70"/>
    </row>
    <row r="1271" spans="9:11">
      <c r="I1271" s="70"/>
      <c r="J1271" s="70"/>
      <c r="K1271" s="70"/>
    </row>
    <row r="1272" spans="9:11">
      <c r="I1272" s="70"/>
      <c r="J1272" s="70"/>
      <c r="K1272" s="70"/>
    </row>
    <row r="1273" spans="9:11">
      <c r="I1273" s="70"/>
      <c r="J1273" s="70"/>
      <c r="K1273" s="70"/>
    </row>
    <row r="1274" spans="9:11">
      <c r="I1274" s="70"/>
      <c r="J1274" s="70"/>
      <c r="K1274" s="70"/>
    </row>
    <row r="1275" spans="9:11">
      <c r="I1275" s="70"/>
      <c r="J1275" s="70"/>
      <c r="K1275" s="70"/>
    </row>
    <row r="1276" spans="9:11">
      <c r="I1276" s="70"/>
      <c r="J1276" s="70"/>
      <c r="K1276" s="70"/>
    </row>
    <row r="1277" spans="9:11">
      <c r="I1277" s="70"/>
      <c r="J1277" s="70"/>
      <c r="K1277" s="70"/>
    </row>
    <row r="1278" spans="9:11">
      <c r="I1278" s="70"/>
      <c r="J1278" s="70"/>
      <c r="K1278" s="70"/>
    </row>
    <row r="1279" spans="9:11">
      <c r="I1279" s="70"/>
      <c r="J1279" s="70"/>
      <c r="K1279" s="70"/>
    </row>
    <row r="1280" spans="9:11">
      <c r="I1280" s="70"/>
      <c r="J1280" s="70"/>
      <c r="K1280" s="70"/>
    </row>
    <row r="1281" spans="9:11">
      <c r="I1281" s="70"/>
      <c r="J1281" s="70"/>
      <c r="K1281" s="70"/>
    </row>
    <row r="1282" spans="9:11">
      <c r="I1282" s="70"/>
      <c r="J1282" s="70"/>
      <c r="K1282" s="70"/>
    </row>
    <row r="1283" spans="9:11">
      <c r="I1283" s="70"/>
      <c r="J1283" s="70"/>
      <c r="K1283" s="70"/>
    </row>
    <row r="1284" spans="9:11">
      <c r="I1284" s="70"/>
      <c r="J1284" s="70"/>
      <c r="K1284" s="70"/>
    </row>
    <row r="1285" spans="9:11">
      <c r="I1285" s="70"/>
      <c r="J1285" s="70"/>
      <c r="K1285" s="70"/>
    </row>
    <row r="1286" spans="9:11">
      <c r="I1286" s="70"/>
      <c r="J1286" s="70"/>
      <c r="K1286" s="70"/>
    </row>
    <row r="1287" spans="9:11">
      <c r="I1287" s="70"/>
      <c r="J1287" s="70"/>
      <c r="K1287" s="70"/>
    </row>
    <row r="1288" spans="9:11">
      <c r="I1288" s="70"/>
      <c r="J1288" s="70"/>
      <c r="K1288" s="70"/>
    </row>
    <row r="1289" spans="9:11">
      <c r="I1289" s="70"/>
      <c r="J1289" s="70"/>
      <c r="K1289" s="70"/>
    </row>
    <row r="1290" spans="9:11">
      <c r="I1290" s="70"/>
      <c r="J1290" s="70"/>
      <c r="K1290" s="70"/>
    </row>
    <row r="1291" spans="9:11">
      <c r="I1291" s="70"/>
      <c r="J1291" s="70"/>
      <c r="K1291" s="70"/>
    </row>
    <row r="1292" spans="9:11">
      <c r="I1292" s="70"/>
      <c r="J1292" s="70"/>
      <c r="K1292" s="70"/>
    </row>
    <row r="1293" spans="9:11">
      <c r="I1293" s="70"/>
      <c r="J1293" s="70"/>
      <c r="K1293" s="70"/>
    </row>
    <row r="1294" spans="9:11">
      <c r="I1294" s="70"/>
      <c r="J1294" s="70"/>
      <c r="K1294" s="70"/>
    </row>
    <row r="1295" spans="9:11">
      <c r="I1295" s="70"/>
      <c r="J1295" s="70"/>
      <c r="K1295" s="70"/>
    </row>
    <row r="1296" spans="9:11">
      <c r="I1296" s="70"/>
      <c r="J1296" s="70"/>
      <c r="K1296" s="70"/>
    </row>
    <row r="1297" spans="9:11">
      <c r="I1297" s="70"/>
      <c r="J1297" s="70"/>
      <c r="K1297" s="70"/>
    </row>
    <row r="1298" spans="9:11">
      <c r="I1298" s="70"/>
      <c r="J1298" s="70"/>
      <c r="K1298" s="70"/>
    </row>
    <row r="1299" spans="9:11">
      <c r="I1299" s="70"/>
      <c r="J1299" s="70"/>
      <c r="K1299" s="70"/>
    </row>
    <row r="1300" spans="9:11">
      <c r="I1300" s="70"/>
      <c r="J1300" s="70"/>
      <c r="K1300" s="70"/>
    </row>
    <row r="1301" spans="9:11">
      <c r="I1301" s="70"/>
      <c r="J1301" s="70"/>
      <c r="K1301" s="70"/>
    </row>
    <row r="1302" spans="9:11">
      <c r="I1302" s="70"/>
      <c r="J1302" s="70"/>
      <c r="K1302" s="70"/>
    </row>
    <row r="1303" spans="9:11">
      <c r="I1303" s="70"/>
      <c r="J1303" s="70"/>
      <c r="K1303" s="70"/>
    </row>
    <row r="1304" spans="9:11">
      <c r="I1304" s="70"/>
      <c r="J1304" s="70"/>
      <c r="K1304" s="70"/>
    </row>
    <row r="1305" spans="9:11">
      <c r="I1305" s="70"/>
      <c r="J1305" s="70"/>
      <c r="K1305" s="70"/>
    </row>
    <row r="1306" spans="9:11">
      <c r="I1306" s="70"/>
      <c r="J1306" s="70"/>
      <c r="K1306" s="70"/>
    </row>
    <row r="1307" spans="9:11">
      <c r="I1307" s="70"/>
      <c r="J1307" s="70"/>
      <c r="K1307" s="70"/>
    </row>
    <row r="1308" spans="9:11">
      <c r="I1308" s="70"/>
      <c r="J1308" s="70"/>
      <c r="K1308" s="70"/>
    </row>
    <row r="1309" spans="9:11">
      <c r="I1309" s="70"/>
      <c r="J1309" s="70"/>
      <c r="K1309" s="70"/>
    </row>
    <row r="1310" spans="9:11">
      <c r="I1310" s="70"/>
      <c r="J1310" s="70"/>
      <c r="K1310" s="70"/>
    </row>
    <row r="1311" spans="9:11">
      <c r="I1311" s="70"/>
      <c r="J1311" s="70"/>
      <c r="K1311" s="70"/>
    </row>
    <row r="1312" spans="9:11">
      <c r="I1312" s="70"/>
      <c r="J1312" s="70"/>
      <c r="K1312" s="70"/>
    </row>
    <row r="1313" spans="9:11">
      <c r="I1313" s="70"/>
      <c r="J1313" s="70"/>
      <c r="K1313" s="70"/>
    </row>
    <row r="1314" spans="9:11">
      <c r="I1314" s="70"/>
      <c r="J1314" s="70"/>
      <c r="K1314" s="70"/>
    </row>
    <row r="1315" spans="9:11">
      <c r="I1315" s="70"/>
      <c r="J1315" s="70"/>
      <c r="K1315" s="70"/>
    </row>
    <row r="1316" spans="9:11">
      <c r="I1316" s="70"/>
      <c r="J1316" s="70"/>
      <c r="K1316" s="70"/>
    </row>
    <row r="1317" spans="9:11">
      <c r="I1317" s="70"/>
      <c r="J1317" s="70"/>
      <c r="K1317" s="70"/>
    </row>
    <row r="1318" spans="9:11">
      <c r="I1318" s="70"/>
      <c r="J1318" s="70"/>
      <c r="K1318" s="70"/>
    </row>
    <row r="1319" spans="9:11">
      <c r="I1319" s="70"/>
      <c r="J1319" s="70"/>
      <c r="K1319" s="70"/>
    </row>
    <row r="1320" spans="9:11">
      <c r="I1320" s="70"/>
      <c r="J1320" s="70"/>
      <c r="K1320" s="70"/>
    </row>
    <row r="1321" spans="9:11">
      <c r="I1321" s="70"/>
      <c r="J1321" s="70"/>
      <c r="K1321" s="70"/>
    </row>
    <row r="1322" spans="9:11">
      <c r="I1322" s="70"/>
      <c r="J1322" s="70"/>
      <c r="K1322" s="70"/>
    </row>
    <row r="1323" spans="9:11">
      <c r="I1323" s="70"/>
      <c r="J1323" s="70"/>
      <c r="K1323" s="70"/>
    </row>
    <row r="1324" spans="9:11">
      <c r="I1324" s="70"/>
      <c r="J1324" s="70"/>
      <c r="K1324" s="70"/>
    </row>
    <row r="1325" spans="9:11">
      <c r="I1325" s="70"/>
      <c r="J1325" s="70"/>
      <c r="K1325" s="70"/>
    </row>
    <row r="1326" spans="9:11">
      <c r="I1326" s="70"/>
      <c r="J1326" s="70"/>
      <c r="K1326" s="70"/>
    </row>
    <row r="1327" spans="9:11">
      <c r="I1327" s="70"/>
      <c r="J1327" s="70"/>
      <c r="K1327" s="70"/>
    </row>
    <row r="1328" spans="9:11">
      <c r="I1328" s="70"/>
      <c r="J1328" s="70"/>
      <c r="K1328" s="70"/>
    </row>
    <row r="1329" spans="9:11">
      <c r="I1329" s="70"/>
      <c r="J1329" s="70"/>
      <c r="K1329" s="70"/>
    </row>
    <row r="1330" spans="9:11">
      <c r="I1330" s="70"/>
      <c r="J1330" s="70"/>
      <c r="K1330" s="70"/>
    </row>
    <row r="1331" spans="9:11">
      <c r="I1331" s="70"/>
      <c r="J1331" s="70"/>
      <c r="K1331" s="70"/>
    </row>
    <row r="1332" spans="9:11">
      <c r="I1332" s="70"/>
      <c r="J1332" s="70"/>
      <c r="K1332" s="70"/>
    </row>
    <row r="1333" spans="9:11">
      <c r="I1333" s="70"/>
      <c r="J1333" s="70"/>
      <c r="K1333" s="70"/>
    </row>
    <row r="1334" spans="9:11">
      <c r="I1334" s="70"/>
      <c r="J1334" s="70"/>
      <c r="K1334" s="70"/>
    </row>
    <row r="1335" spans="9:11">
      <c r="I1335" s="70"/>
      <c r="J1335" s="70"/>
      <c r="K1335" s="70"/>
    </row>
    <row r="1336" spans="9:11">
      <c r="I1336" s="79"/>
      <c r="J1336" s="71"/>
      <c r="K1336" s="71"/>
    </row>
  </sheetData>
  <mergeCells count="3">
    <mergeCell ref="A3:H3"/>
    <mergeCell ref="B2:F2"/>
    <mergeCell ref="B4:F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463e6f2-4cf7-4f37-8a7b-859c1e512b3c">
      <UserInfo>
        <DisplayName/>
        <AccountId xsi:nil="true"/>
        <AccountType/>
      </UserInfo>
    </SharedWithUsers>
    <MediaLengthInSeconds xmlns="8175d881-c252-4cc7-85ac-127631b324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DF1E72B414054598023D5A721AC434" ma:contentTypeVersion="13" ma:contentTypeDescription="Crear nuevo documento." ma:contentTypeScope="" ma:versionID="f26d9bf56203a074f4e032bae72c8852">
  <xsd:schema xmlns:xsd="http://www.w3.org/2001/XMLSchema" xmlns:xs="http://www.w3.org/2001/XMLSchema" xmlns:p="http://schemas.microsoft.com/office/2006/metadata/properties" xmlns:ns2="8175d881-c252-4cc7-85ac-127631b324fb" xmlns:ns3="7463e6f2-4cf7-4f37-8a7b-859c1e512b3c" targetNamespace="http://schemas.microsoft.com/office/2006/metadata/properties" ma:root="true" ma:fieldsID="448190b95aabae84813113fa1c340a82" ns2:_="" ns3:_="">
    <xsd:import namespace="8175d881-c252-4cc7-85ac-127631b324fb"/>
    <xsd:import namespace="7463e6f2-4cf7-4f37-8a7b-859c1e512b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5d881-c252-4cc7-85ac-127631b32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63e6f2-4cf7-4f37-8a7b-859c1e512b3c"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9BBBFA-E70A-4164-89B3-F943BD9298D8}">
  <ds:schemaRefs>
    <ds:schemaRef ds:uri="http://schemas.microsoft.com/office/2006/metadata/properties"/>
    <ds:schemaRef ds:uri="http://www.w3.org/2000/xmlns/"/>
    <ds:schemaRef ds:uri="7463e6f2-4cf7-4f37-8a7b-859c1e512b3c"/>
    <ds:schemaRef ds:uri="http://www.w3.org/2001/XMLSchema-instance"/>
    <ds:schemaRef ds:uri="8175d881-c252-4cc7-85ac-127631b324fb"/>
    <ds:schemaRef ds:uri="http://schemas.microsoft.com/office/infopath/2007/PartnerControls"/>
  </ds:schemaRefs>
</ds:datastoreItem>
</file>

<file path=customXml/itemProps2.xml><?xml version="1.0" encoding="utf-8"?>
<ds:datastoreItem xmlns:ds="http://schemas.openxmlformats.org/officeDocument/2006/customXml" ds:itemID="{4CFAAF24-613D-496A-B17F-9D3410775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5d881-c252-4cc7-85ac-127631b324fb"/>
    <ds:schemaRef ds:uri="7463e6f2-4cf7-4f37-8a7b-859c1e512b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909D4C-06FB-43A7-8230-8AC0FDE38F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Catálogo de Actividades</vt:lpstr>
      <vt:lpstr>Mapa</vt:lpstr>
      <vt:lpstr>OAXACA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 User</dc:creator>
  <cp:lastModifiedBy>123</cp:lastModifiedBy>
  <dcterms:created xsi:type="dcterms:W3CDTF">2021-08-17T01:12:03Z</dcterms:created>
  <dcterms:modified xsi:type="dcterms:W3CDTF">2022-02-28T23:01:20Z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0x010100C8DF1E72B414054598023D5A721AC434</vt:lpwstr>
  </property>
  <property fmtid="{D5CDD505-2E9C-101B-9397-08002B2CF9AE}" pid="3" name="Order">
    <vt:r8>57895400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